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790" yWindow="0" windowWidth="19200" windowHeight="10995" tabRatio="517" firstSheet="1" activeTab="2"/>
  </bookViews>
  <sheets>
    <sheet name="Formaliz 2016 TRLCSP &gt;3000 €" sheetId="4" r:id="rId1"/>
    <sheet name="Contratos &lt;3000 €" sheetId="5" r:id="rId2"/>
    <sheet name="Formali. 2016-excluidos &gt;3000 €" sheetId="2" r:id="rId3"/>
    <sheet name="Desiertos 2016" sheetId="3" r:id="rId4"/>
  </sheets>
  <definedNames>
    <definedName name="_xlnm._FilterDatabase" localSheetId="1" hidden="1">'Contratos &lt;3000 €'!$A$1:$D$334</definedName>
    <definedName name="_xlnm._FilterDatabase" localSheetId="2" hidden="1">'Formali. 2016-excluidos &gt;3000 €'!$A$1:$I$4</definedName>
    <definedName name="_xlnm._FilterDatabase" localSheetId="0" hidden="1">'Formaliz 2016 TRLCSP &gt;3000 €'!$A$1:$V$1</definedName>
    <definedName name="_xlnm.Print_Area" localSheetId="1">'Contratos &lt;3000 €'!$A$1:$D$334</definedName>
    <definedName name="_xlnm.Print_Area" localSheetId="3">'Desiertos 2016'!$A$1:$D$2</definedName>
    <definedName name="_xlnm.Print_Area" localSheetId="2">'Formali. 2016-excluidos &gt;3000 €'!$A$1:$I$5</definedName>
    <definedName name="_xlnm.Print_Area" localSheetId="0">'Formaliz 2016 TRLCSP &gt;3000 €'!$A$1:$V$77</definedName>
    <definedName name="_xlnm.Print_Titles" localSheetId="1">'Contratos &lt;3000 €'!$1:$1</definedName>
    <definedName name="_xlnm.Print_Titles" localSheetId="2">'Formali. 2016-excluidos &gt;3000 €'!$A:$A</definedName>
    <definedName name="_xlnm.Print_Titles" localSheetId="0">'Formaliz 2016 TRLCSP &gt;3000 €'!$1:$1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" i="4" l="1"/>
  <c r="E5" i="2"/>
  <c r="F5" i="2" s="1"/>
</calcChain>
</file>

<file path=xl/sharedStrings.xml><?xml version="1.0" encoding="utf-8"?>
<sst xmlns="http://schemas.openxmlformats.org/spreadsheetml/2006/main" count="1413" uniqueCount="518">
  <si>
    <t>Razón Social</t>
  </si>
  <si>
    <t>Profinsa y Suministros, S.L.</t>
  </si>
  <si>
    <t>FISSA Servicios Auxiliares, S.L.</t>
  </si>
  <si>
    <t>Sociedad Estatal Correos y Telégrafos, S.A.</t>
  </si>
  <si>
    <t>Recall Information Management, S.A.</t>
  </si>
  <si>
    <t>Oliplus Servicios, S.L.</t>
  </si>
  <si>
    <t>Alfatec Sistemas, S.L.</t>
  </si>
  <si>
    <t>Clase 10 Sistemas, S.L.</t>
  </si>
  <si>
    <t>Datanet Consultores, S.L.</t>
  </si>
  <si>
    <t>Servicios postales</t>
  </si>
  <si>
    <t>Servicios de paquetería</t>
  </si>
  <si>
    <t>B97006258</t>
  </si>
  <si>
    <t>Servicio de información sobre los mercados financieros</t>
  </si>
  <si>
    <t>Asistencia técnica para el proceso de venta del crédito de Fundación Elche C.F</t>
  </si>
  <si>
    <t>Servicio de asesoría fiscal</t>
  </si>
  <si>
    <t>Servicio de asesoría jurídica externa</t>
  </si>
  <si>
    <t>B81709081</t>
  </si>
  <si>
    <t>Negociado</t>
  </si>
  <si>
    <t>Servicios</t>
  </si>
  <si>
    <t>B96597356</t>
  </si>
  <si>
    <t>Adjudicación directa previa consulta a varias empresas</t>
  </si>
  <si>
    <t>Seguros</t>
  </si>
  <si>
    <t>Patrocinio Forinvest</t>
  </si>
  <si>
    <t>Mantenimiento técnico legal y preventivo de las instalaciones térmicas y eléctricas</t>
  </si>
  <si>
    <t>Desarrollo interconexión del servidor ARANGI</t>
  </si>
  <si>
    <t>Servicio de asistencia  técnica para instalación y configuración de un módulo de seguridad hardware</t>
  </si>
  <si>
    <t>Servicio de información financiera en tiempo real</t>
  </si>
  <si>
    <t>Servicio de alojamiento y conectividad</t>
  </si>
  <si>
    <t>Asistencia técnica para software de servicios de red</t>
  </si>
  <si>
    <t>Suministro de material higiénico</t>
  </si>
  <si>
    <t>Suministro de material informático no inventariable</t>
  </si>
  <si>
    <t>Licencia de software cortafuegos</t>
  </si>
  <si>
    <t>Tasación complejo hotelero en construcción</t>
  </si>
  <si>
    <t>Asesoramiento jurídico en procedimiento mercantil</t>
  </si>
  <si>
    <t>Servicio de limpieza abril 2016</t>
  </si>
  <si>
    <t>Asistencia técnica para actualizar sistemas de gestión</t>
  </si>
  <si>
    <t>Mantenimiento fotocopiadora</t>
  </si>
  <si>
    <t>Servicio de limpieza enero 2016</t>
  </si>
  <si>
    <t>Servicio de limpieza febrero 2016</t>
  </si>
  <si>
    <t>Servicio de limpieza marzo 2016</t>
  </si>
  <si>
    <t>Suministro de 3500 tarjetas criptográficas</t>
  </si>
  <si>
    <t>Asistencia técnica diseño web</t>
  </si>
  <si>
    <t>Servicios de procurador en procedimiento de ejecución hipotecaria</t>
  </si>
  <si>
    <t>Asesoramiento jurídico</t>
  </si>
  <si>
    <t>Servicios Alojamiento y Conectividad para el centro de datos principal Periodo Del 01/04/2016 al 31/06/2016</t>
  </si>
  <si>
    <t>Actualización del servicio de sellado del tiempo</t>
  </si>
  <si>
    <t>Servicio de adecuación e implantación de los esquemas nacionales de seguridad e interoperabilidad y actualización a la normativa de protección de datos</t>
  </si>
  <si>
    <t>Actualización de servidores y base de datos</t>
  </si>
  <si>
    <t>Actualización del área de gestión de certificados</t>
  </si>
  <si>
    <t>Servicio de limpieza mes de julio 2016</t>
  </si>
  <si>
    <t>B46992731</t>
  </si>
  <si>
    <t>A83186973</t>
  </si>
  <si>
    <t>B98077787</t>
  </si>
  <si>
    <t>A58357021</t>
  </si>
  <si>
    <t>Q4618001D</t>
  </si>
  <si>
    <t>Adjudicación directa previa consulta a una empresa</t>
  </si>
  <si>
    <t>A83052407</t>
  </si>
  <si>
    <t>B82394735</t>
  </si>
  <si>
    <t>00825171T</t>
  </si>
  <si>
    <t>Q4673004J</t>
  </si>
  <si>
    <t>B10396075</t>
  </si>
  <si>
    <t>B81878878</t>
  </si>
  <si>
    <t>A46560553</t>
  </si>
  <si>
    <t>B46696589</t>
  </si>
  <si>
    <t>B95590808</t>
  </si>
  <si>
    <t>B97929566</t>
  </si>
  <si>
    <t>21639123X</t>
  </si>
  <si>
    <t>22556522P</t>
  </si>
  <si>
    <t>B96421474</t>
  </si>
  <si>
    <t>A96062948</t>
  </si>
  <si>
    <t>21645798S</t>
  </si>
  <si>
    <t>B81089328</t>
  </si>
  <si>
    <t>B98595051</t>
  </si>
  <si>
    <t>B98064462</t>
  </si>
  <si>
    <t>Basado en acuerdo marco concluido con un único empresario</t>
  </si>
  <si>
    <t>Suministros</t>
  </si>
  <si>
    <t>Adaptación de aplicaciones para el uso de certificados de representante y sello electrónico de entidad.</t>
  </si>
  <si>
    <t>B96863444</t>
  </si>
  <si>
    <t>R3168001J</t>
  </si>
  <si>
    <t>Curso de regulación bancaria</t>
  </si>
  <si>
    <t>A80192727</t>
  </si>
  <si>
    <t>B98829831</t>
  </si>
  <si>
    <t>Adjudicación directa (bases de datos o suscripción de publicaciones)</t>
  </si>
  <si>
    <t>B98637168</t>
  </si>
  <si>
    <t>Descripción</t>
  </si>
  <si>
    <t>Justificación</t>
  </si>
  <si>
    <t>Imp. sin IVA</t>
  </si>
  <si>
    <t>IVA</t>
  </si>
  <si>
    <t>Imp. IVA</t>
  </si>
  <si>
    <t>Imp. Total</t>
  </si>
  <si>
    <t>Estado</t>
  </si>
  <si>
    <t>Comentarios</t>
  </si>
  <si>
    <t>Finalizada</t>
  </si>
  <si>
    <t>Fitch Ratings España, S.A.Unipersonal</t>
  </si>
  <si>
    <t>Exclusión por el art 4. l) de TRLCSP</t>
  </si>
  <si>
    <t>Standard &amp; Poor's Credit Market Services</t>
  </si>
  <si>
    <t>Nº Expediente</t>
  </si>
  <si>
    <t>Servicios de rating Instituto Valenciano de Finanzas</t>
  </si>
  <si>
    <t>Servicios de rating Generalitat Valenciana</t>
  </si>
  <si>
    <t>3/16</t>
  </si>
  <si>
    <t>Presupuesto máximo de licitación</t>
  </si>
  <si>
    <t>Licitación desierta , posterior licitación y formalización del objeto del contrato en el expediente 5/16</t>
  </si>
  <si>
    <t>Integración de la ACCV de los servicios ofrecidos por la Administración General del Estado</t>
  </si>
  <si>
    <t>Servicios de Mantenimiento y Reparación  de servidores de almacenamiento NetAPP</t>
  </si>
  <si>
    <t>Estudio e implantación de las herramientas necesarias para el cifrado de plicas en la plataforma de licitación</t>
  </si>
  <si>
    <t>Implementación técnica de la adecuación al Esquema Nacional de Seguridad y al Esquema Nacional de Interoperabilidad en los servicios prestados por la ACCV</t>
  </si>
  <si>
    <t>Desarrollo y puesta en marcha de una web de financiación empresarial</t>
  </si>
  <si>
    <t>Suministro de una plataforma informática para la gestión integral y documental de la inversión crediticia del IVF</t>
  </si>
  <si>
    <t>J80458417</t>
  </si>
  <si>
    <t>Abierto</t>
  </si>
  <si>
    <t xml:space="preserve"> 11/16 </t>
  </si>
  <si>
    <t>Servicio de limpieza, mes de noviembre</t>
  </si>
  <si>
    <t>Servicio de limpieza, mes de diciembre</t>
  </si>
  <si>
    <t>Suministro de mobiliario de oficina básico, consistente en 12 sillas operativas y 12 mesas rectangulares</t>
  </si>
  <si>
    <t>Suministro de 13 ordenadores con monitor</t>
  </si>
  <si>
    <t>Suministro de 3000 tarjetas criptográficas</t>
  </si>
  <si>
    <t>Servicio de soporte, configuración, análisis, migración de datos y formación para la infraestructura Big Data</t>
  </si>
  <si>
    <t>Suministro de 1600 lectores de tarjetas USB</t>
  </si>
  <si>
    <t>Suministro 15 licencias MS office 2013, Standard y 15 licencias MS Exchange CAL</t>
  </si>
  <si>
    <t>Suministro de 40 monitores</t>
  </si>
  <si>
    <t>Informes comerciales de bases de datos empresariales</t>
  </si>
  <si>
    <t>Implantación de herramientas del LOG asociado a Teclogía Certificate Transparency</t>
  </si>
  <si>
    <t>Servicio de limpieza</t>
  </si>
  <si>
    <t>CLASE 10 SISTEMAS SL</t>
  </si>
  <si>
    <t>FOMENTO VALENCIA MANTENIMIENTO Y LIMPIEZA, S.A.U.</t>
  </si>
  <si>
    <t>PANEL SISTEM SL</t>
  </si>
  <si>
    <t>INFOREIN SA</t>
  </si>
  <si>
    <t>G D IBERICA SA</t>
  </si>
  <si>
    <t>FUJITSU TECHNOLOGY SOLUTIONS SA</t>
  </si>
  <si>
    <t>XINXETA MULTIMEDIA SLU</t>
  </si>
  <si>
    <t>INSTITUTO TECNOLÓGICO DE INFORMÁTICA (ITI)</t>
  </si>
  <si>
    <t>ALFATEC SISTEMAS SL</t>
  </si>
  <si>
    <t>INFORMA D&amp;B SA</t>
  </si>
  <si>
    <t>CLASE 10 SISTEMAS, S.L.</t>
  </si>
  <si>
    <t>SERVICIOS, MANTENIMIENTOS Y OBRAS SEVENGAR S.L.</t>
  </si>
  <si>
    <t>B46223053</t>
  </si>
  <si>
    <t>A78327350</t>
  </si>
  <si>
    <t>A28472819</t>
  </si>
  <si>
    <t>B98697683</t>
  </si>
  <si>
    <t>G96278734</t>
  </si>
  <si>
    <t>B97258594</t>
  </si>
  <si>
    <t>NÚMERO REGISTRO</t>
  </si>
  <si>
    <t>EJERCICIO</t>
  </si>
  <si>
    <t>EXPEDIENTE</t>
  </si>
  <si>
    <t>OBJETO</t>
  </si>
  <si>
    <t>TIPO CONTRATO</t>
  </si>
  <si>
    <t>Nº LOTES</t>
  </si>
  <si>
    <t>MODALIDAD CONTRATO</t>
  </si>
  <si>
    <t>TIPO DE TRAMITACIÓN</t>
  </si>
  <si>
    <t>IMPORTE LICITACIÓN SIN IVA</t>
  </si>
  <si>
    <t>VALOR ESTIMADO DEL CONTRATO</t>
  </si>
  <si>
    <t>PROCEDIMIENTO</t>
  </si>
  <si>
    <t>NÚM. EMPRESAS INVITADAS</t>
  </si>
  <si>
    <t>NÚMERO LICITADORES</t>
  </si>
  <si>
    <t>NACIONALIDAD</t>
  </si>
  <si>
    <t>NIF/CIF ADJUDICATARIO</t>
  </si>
  <si>
    <t>NOMBRE/RAZÓN SOCIAL</t>
  </si>
  <si>
    <t>FECHA ADJUDICACIÓN</t>
  </si>
  <si>
    <t>FECHA FORMALIZACIÓN</t>
  </si>
  <si>
    <t>PLAZO EJECUCIÓN</t>
  </si>
  <si>
    <t>DESC PLAZO EJECUCIÓN</t>
  </si>
  <si>
    <t>IMPORTE ADJUDICACIÓN SIN IVA</t>
  </si>
  <si>
    <t>CLASE</t>
  </si>
  <si>
    <t>Ordinario</t>
  </si>
  <si>
    <t>ESPAÑA</t>
  </si>
  <si>
    <t>HERMENEGILDO FRÁNCES FRÁNCES</t>
  </si>
  <si>
    <t>Días</t>
  </si>
  <si>
    <t>Contrato Menor</t>
  </si>
  <si>
    <t xml:space="preserve"> 4/16 </t>
  </si>
  <si>
    <t>ESTADOS UNIDOS (EE.UU.)</t>
  </si>
  <si>
    <t>N/A</t>
  </si>
  <si>
    <t>BLOOMBERG FINANCE L.P.</t>
  </si>
  <si>
    <t>Años</t>
  </si>
  <si>
    <t>Contrato NO Menor</t>
  </si>
  <si>
    <t>CELUVAL SL</t>
  </si>
  <si>
    <t>FISSA SERVICIOS AUXILIARES SLU</t>
  </si>
  <si>
    <t xml:space="preserve"> 1/16 </t>
  </si>
  <si>
    <t>Emergencia</t>
  </si>
  <si>
    <t>SOCIEDAD ESTATAL DE CORREOS Y TELÉGRAFOS, S.A.</t>
  </si>
  <si>
    <t xml:space="preserve"> 2/16 </t>
  </si>
  <si>
    <t>Urgente</t>
  </si>
  <si>
    <t>LOGINLE SL</t>
  </si>
  <si>
    <t>Meses</t>
  </si>
  <si>
    <t>Suministro tarjetas criptográgicas</t>
  </si>
  <si>
    <t>GLOBALCLEOP SA</t>
  </si>
  <si>
    <t>JOSÉ MORATA ALDEA</t>
  </si>
  <si>
    <t>NUNSYS SL</t>
  </si>
  <si>
    <t>OLIPLUS SERVICIOS SL</t>
  </si>
  <si>
    <t>PROFINSA Y SUMINISTROS SL</t>
  </si>
  <si>
    <t>SECOPSA SERVICIOS, SA</t>
  </si>
  <si>
    <t>SECOPSA SERVICIOS, S.A.</t>
  </si>
  <si>
    <t>THOMSON REUTERS ESPAÑA SL</t>
  </si>
  <si>
    <t xml:space="preserve"> '5/16 </t>
  </si>
  <si>
    <t>BDO AUDIBERIA ABOGADOS Y ASESORES TRIBUTARIOS, S.L.P.</t>
  </si>
  <si>
    <t xml:space="preserve"> 6/16 </t>
  </si>
  <si>
    <t>MANUEL RUIZ SANCHO</t>
  </si>
  <si>
    <t xml:space="preserve"> 7/16 </t>
  </si>
  <si>
    <t>FERIA MUESTRARIO INTERNACIONAL DE VALENCIA</t>
  </si>
  <si>
    <t>AUREN SERVICIOS TIC VLC SL</t>
  </si>
  <si>
    <t>Renovación de la  garantía del hardware de  los servidores informáticos</t>
  </si>
  <si>
    <t>Servicio de limpieza mes de mayo 2016</t>
  </si>
  <si>
    <t>FOMENTO VALENCIA MANTENIMIENTO Y LIMPIEZA S.A</t>
  </si>
  <si>
    <t>Servicio de limpieza mes de junio 2016</t>
  </si>
  <si>
    <t>GLOBALCLEOP, S.A.</t>
  </si>
  <si>
    <t>GÓMEZ ACEBO &amp; POMBO ABOGADOS SLP</t>
  </si>
  <si>
    <t>JULIA BLANES BORONAT</t>
  </si>
  <si>
    <t>G Y  D IBERICA SA</t>
  </si>
  <si>
    <t xml:space="preserve"> 17/16 </t>
  </si>
  <si>
    <t>Seguro de responsabilidad civil  de administradores y altos cargos</t>
  </si>
  <si>
    <t>W0068002E</t>
  </si>
  <si>
    <t>MARKEL INTERNATIONAL INSURANCE COMPANY LIMITED SUCURSAL EN ESPAÑA</t>
  </si>
  <si>
    <t xml:space="preserve"> 15/16 </t>
  </si>
  <si>
    <t>Servicio de desarrollo y soporte remoto Microsoft Dynamics Navision</t>
  </si>
  <si>
    <t>DATANET CONSULTORES SL</t>
  </si>
  <si>
    <t>Servicio de archivo y custodia de documentación</t>
  </si>
  <si>
    <t>RECALL INFORMATION MANAGEMENT SA</t>
  </si>
  <si>
    <t>Asistencia técnica informática para consolidación datos</t>
  </si>
  <si>
    <t>Servicio de alojamiento</t>
  </si>
  <si>
    <t>RAD GESTION SL</t>
  </si>
  <si>
    <t xml:space="preserve"> 8/16 </t>
  </si>
  <si>
    <t>J&amp;A GARRIGUES, SLP</t>
  </si>
  <si>
    <t>Curso sobre derecho concursal</t>
  </si>
  <si>
    <t>UNIVERSIDAD DE VALENCIA</t>
  </si>
  <si>
    <t>Servicio de limpieza mes de agosto</t>
  </si>
  <si>
    <t>Servicio de limpieza mes de septiembre</t>
  </si>
  <si>
    <t>Suministro e instalación de equipo de aire acondicionado</t>
  </si>
  <si>
    <t>INSTALACIONES Y MANTENIMIENTOS TERVAL, S.L.</t>
  </si>
  <si>
    <t>Implantación de las medidas técnicas y operativas para la obtención del Sello Webtrust e ISO27001</t>
  </si>
  <si>
    <t>Servicio alojamiento y conectividad de la Infraestructura de Clave Pública</t>
  </si>
  <si>
    <t xml:space="preserve"> 19/16 </t>
  </si>
  <si>
    <t>Suscripción base de datos ciega</t>
  </si>
  <si>
    <t xml:space="preserve"> 20/16 </t>
  </si>
  <si>
    <t>Trabajos de pintura y reparación de un aseo</t>
  </si>
  <si>
    <t>SISTEPLAC REFORMAS SL</t>
  </si>
  <si>
    <t>Servicio de limpieza mes de octubre</t>
  </si>
  <si>
    <t>FOMENTO VALENCIA MANTENIMIENTO Y LIMPIEZA, SAU</t>
  </si>
  <si>
    <t>Servicio de consultoría y auditoria webtrust e ISO 27001</t>
  </si>
  <si>
    <t>S2 GRUPO INNOVACIÓN PROCESOS ORGANIZATIVOS, S.L.</t>
  </si>
  <si>
    <t>Servicio de consultoría informática sello webtrust</t>
  </si>
  <si>
    <t>AUREN SERVICIOS TIC VLC, S.L.</t>
  </si>
  <si>
    <t xml:space="preserve"> 24/16 </t>
  </si>
  <si>
    <t>UNIVERSIDAD DE NAVARRA</t>
  </si>
  <si>
    <t xml:space="preserve"> 10/16 </t>
  </si>
  <si>
    <t>RURAL SERVICIOS INFORMATICOS SC</t>
  </si>
  <si>
    <t>PG</t>
  </si>
  <si>
    <t>Importe IG</t>
  </si>
  <si>
    <t>Suministro de pilas</t>
  </si>
  <si>
    <t>El Corte Inglés, S.A.</t>
  </si>
  <si>
    <t xml:space="preserve">Suministro de pilas </t>
  </si>
  <si>
    <t>Caja Fija</t>
  </si>
  <si>
    <t>Suministro material oficina</t>
  </si>
  <si>
    <t>Oficomedias, S.L.</t>
  </si>
  <si>
    <t>Suministros varios</t>
  </si>
  <si>
    <t>Francisco Ballester Pastor (Goybal)</t>
  </si>
  <si>
    <t>Servicio de mensajería urgente</t>
  </si>
  <si>
    <t>Villaroscar, S.L.</t>
  </si>
  <si>
    <t>Información mercantil sobre empresas</t>
  </si>
  <si>
    <t>Registro Mercantil y de Bienes Muebles de Ponteved</t>
  </si>
  <si>
    <t>Servicios de mensajería</t>
  </si>
  <si>
    <t>Atemps Mensajería y Servicios, S.L:</t>
  </si>
  <si>
    <t>Suministro de material oficina</t>
  </si>
  <si>
    <t>Verificaciones Registrales</t>
  </si>
  <si>
    <t>Flavio Muñoz García</t>
  </si>
  <si>
    <t>Belén Madrazo Meléndez</t>
  </si>
  <si>
    <t>Servicio taxi</t>
  </si>
  <si>
    <t>Suministro de pilas RG Alkalina</t>
  </si>
  <si>
    <t>Arturo Suárez Navarro</t>
  </si>
  <si>
    <t>Servicios de registros</t>
  </si>
  <si>
    <t>Fernando Javier Llopis Rausa</t>
  </si>
  <si>
    <t>Suministro material de oficina</t>
  </si>
  <si>
    <t>Valenciana de Suministros Ofimáticos, S.L.</t>
  </si>
  <si>
    <t>Servicio de registros</t>
  </si>
  <si>
    <t>Ana María del Castillo Gonzalez</t>
  </si>
  <si>
    <t>Servicio de notarias</t>
  </si>
  <si>
    <t>F.Pascual y A.Maldonado, C.B.</t>
  </si>
  <si>
    <t>Manuel Uña Llorens</t>
  </si>
  <si>
    <t>Javier Gil Alvarez</t>
  </si>
  <si>
    <t>Suministro botellines agua</t>
  </si>
  <si>
    <t>Vending Levante, S.A.</t>
  </si>
  <si>
    <t>Registro Mercantil de Tarragona</t>
  </si>
  <si>
    <t>Ramón Vicente Modesto Caballero RM Burgos</t>
  </si>
  <si>
    <t>Registro Mercantil Zaragoza</t>
  </si>
  <si>
    <t>Valentín Barriga Rincón</t>
  </si>
  <si>
    <t>Mª Clara Treviño Peinado RP Alacant 7</t>
  </si>
  <si>
    <t>Josep Maria quintana y Petrus RP Paterna 2</t>
  </si>
  <si>
    <t>Luis Fernando Pellón González RP Alcoy</t>
  </si>
  <si>
    <t>Raquel Ortiz de Pinedo Fernández RP Santo Domingo</t>
  </si>
  <si>
    <t>Carlos E. de Olavarrieta Jurado. R.P. Xabia 1</t>
  </si>
  <si>
    <t>Ana Allende Aguirre Mendi R.P.Logroño 1</t>
  </si>
  <si>
    <t>Maria Begoña Longas Pastor. RPVillarreal</t>
  </si>
  <si>
    <t>Registro de dominios de Internet ivfbanc.com, ivfbanc.es.</t>
  </si>
  <si>
    <t>Nominalia Internet, S.L.</t>
  </si>
  <si>
    <t>Duplicado de llave de seguridad</t>
  </si>
  <si>
    <t>Suministro de un bote de aceite para máquinas</t>
  </si>
  <si>
    <t>Suministro de tóner_x000D_</t>
  </si>
  <si>
    <t>Material de ferretería</t>
  </si>
  <si>
    <t>Compañía Europea de Gestores de Incentivos, S.L.</t>
  </si>
  <si>
    <t>Suministro de material de oficina</t>
  </si>
  <si>
    <t>Juan Manuel Llopis Giner</t>
  </si>
  <si>
    <t>Servicio de gestoría</t>
  </si>
  <si>
    <t>AuCejo, S.C.</t>
  </si>
  <si>
    <t>Registro Mercantil de Palma Mallorca</t>
  </si>
  <si>
    <t>Registro Mercantil de Asturias</t>
  </si>
  <si>
    <t>Registro Mercantil de Girona</t>
  </si>
  <si>
    <t>Verificaciones registrales</t>
  </si>
  <si>
    <t>Registro Mercantil Santa Cruz Tenerife</t>
  </si>
  <si>
    <t>Universidad de Deusto</t>
  </si>
  <si>
    <t>Suministro de 5 halógenos</t>
  </si>
  <si>
    <t>Suministros Eléctricos Llorens, S.L.</t>
  </si>
  <si>
    <t>Eduardo Fernández Luna Abellán. RProp Castellote</t>
  </si>
  <si>
    <t>Servicio de información no mercantil_x000D_</t>
  </si>
  <si>
    <t>Axesor Conocer Para Decidir, S.A.</t>
  </si>
  <si>
    <t>Servicios notarías</t>
  </si>
  <si>
    <t>Alberto M. Cordero Garrido-Teresa J.Vadillo Casero</t>
  </si>
  <si>
    <t>Material de oficina</t>
  </si>
  <si>
    <t>Juan Carlos Gonzalez Nieto</t>
  </si>
  <si>
    <t>Suscripción revistas económicas</t>
  </si>
  <si>
    <t>Fundación Cajas Ahorros Confederadas</t>
  </si>
  <si>
    <t>Nieto Martín Laborda, CB</t>
  </si>
  <si>
    <t xml:space="preserve">Suministro de 10 tubos fluorescentes y cebadores </t>
  </si>
  <si>
    <t>Suscripción a la publicación NIIF 16</t>
  </si>
  <si>
    <t>Instituto de Contabilidad y Auditoría de Cuentas</t>
  </si>
  <si>
    <t>200 Tarjetas de visita para el Director General</t>
  </si>
  <si>
    <t>Institut Valencià d'Acció Social</t>
  </si>
  <si>
    <t>Tarjetas de visita</t>
  </si>
  <si>
    <t>200 tarjetas de visita</t>
  </si>
  <si>
    <t>Suscripción anual revista "Agricultura y Cooperación"</t>
  </si>
  <si>
    <t>Federació Cooperatives Agroalimentàries de la CV</t>
  </si>
  <si>
    <t xml:space="preserve">Suministro de 200 tarjetas de visita </t>
  </si>
  <si>
    <t>1 caja de tarjetas de visita para el Director General</t>
  </si>
  <si>
    <t>Jesús María Izaguirre Ugarte</t>
  </si>
  <si>
    <t>Francisco Cantos Viñals</t>
  </si>
  <si>
    <t>Adquisición de tres memorias USB</t>
  </si>
  <si>
    <t>Registro Mercantil de Bizkaia</t>
  </si>
  <si>
    <t>Big Ban angels</t>
  </si>
  <si>
    <t>Reparaciones de fontanería en aseos caballero planta baja y primera</t>
  </si>
  <si>
    <t>José Luis Chumillas García</t>
  </si>
  <si>
    <t>Imprenta La Plaça, S.L.U.</t>
  </si>
  <si>
    <t>María Rosa Navarro Díaz</t>
  </si>
  <si>
    <t>Renovación de la reserva de derecho sobre el dominio de internet ivf.es.</t>
  </si>
  <si>
    <t xml:space="preserve">Suministro de 3 enrutadores inalámbricos </t>
  </si>
  <si>
    <t>Saytel Informática, S.L.</t>
  </si>
  <si>
    <t>Suministro de 3 enrutadores inalámbricos N300 2TR2 4 LAN.</t>
  </si>
  <si>
    <t>Informática el Corte Ingles, S.A.</t>
  </si>
  <si>
    <t>Reparación conductos del sistema de alumbrado</t>
  </si>
  <si>
    <t>Registro Mercantil de Alicante</t>
  </si>
  <si>
    <t>Angel López-Amo Calatayud</t>
  </si>
  <si>
    <t>Compañía Valenciana de Radio-Taxi, S.A.</t>
  </si>
  <si>
    <t>Material oficina</t>
  </si>
  <si>
    <t>Copiformes, S.L.</t>
  </si>
  <si>
    <t>Europa Travel, S.A.</t>
  </si>
  <si>
    <t>Renovación del dominio ACCV.EU con vencimiento en el segundo trimestre de 2015</t>
  </si>
  <si>
    <t>Herrero &amp; Asociados, S.L.</t>
  </si>
  <si>
    <t>Renovación del dominio ACCV.EU en internet con vto en el segundo trimestre de 2016</t>
  </si>
  <si>
    <t>Renovación del dominio ACCV.ES con vencimiento en el tercer trimestre de 2016</t>
  </si>
  <si>
    <t>Destrucción Confidencial de Documentación, S.A.</t>
  </si>
  <si>
    <t>Reparación conductos del sistema de climatización</t>
  </si>
  <si>
    <t>Reparación de fontanería</t>
  </si>
  <si>
    <t>Maria Isabel Navarro Torán</t>
  </si>
  <si>
    <t>Suministro e instalación de veneciana de aluminio 25 m/m gris</t>
  </si>
  <si>
    <t>Salvador Lledó Caro</t>
  </si>
  <si>
    <t>Reparación en instalación de seguridad.</t>
  </si>
  <si>
    <t>Registro Mercantil de Madrid</t>
  </si>
  <si>
    <t>Servicio de inspección de centro de transformación de electricidad</t>
  </si>
  <si>
    <t>Entidad Colaboradora de la Administración, S.L.U</t>
  </si>
  <si>
    <t>Suministro de manómetro de presión instalación de climatización</t>
  </si>
  <si>
    <t>Officebook Spain, S.L.</t>
  </si>
  <si>
    <t>Suministros eléctricos</t>
  </si>
  <si>
    <t>Roberto Martínez Vera</t>
  </si>
  <si>
    <t>Suministro de tarjetas de visita</t>
  </si>
  <si>
    <t>Generali España, S.A. de Seguros y Reaseguros</t>
  </si>
  <si>
    <t>Suministro de 3 mandos a distancia</t>
  </si>
  <si>
    <t>Seguriclau y Cerrajeros SLU</t>
  </si>
  <si>
    <t>Suministro de venecianas</t>
  </si>
  <si>
    <t xml:space="preserve">Servicio de cafetería </t>
  </si>
  <si>
    <t>Oscar Ocaña Pérez</t>
  </si>
  <si>
    <t>Viajes y desplazamientos</t>
  </si>
  <si>
    <t>Viajes Transvía tours, S.L.</t>
  </si>
  <si>
    <t xml:space="preserve">Alquiler anual de una caja de seguridad </t>
  </si>
  <si>
    <t>Caixabank, S.A.</t>
  </si>
  <si>
    <t>Adeit Valencia</t>
  </si>
  <si>
    <t>Servicio de correo ordinario y burofax correspondiente al mes de enero 2016</t>
  </si>
  <si>
    <t>Licencias de uso de antivirus ESET para 15 nuevos puestos de trabajo</t>
  </si>
  <si>
    <t>Ontinet.com, S.L.U.</t>
  </si>
  <si>
    <t>Atento Teleservicios España, SAU</t>
  </si>
  <si>
    <t>Suministro librería</t>
  </si>
  <si>
    <t>Libros Tirant lo Blanc, S.L.</t>
  </si>
  <si>
    <t>Jorge Cano Rico</t>
  </si>
  <si>
    <t>Reparaciones de fontanería</t>
  </si>
  <si>
    <t>Suscripción  "Libro Verde de Entidades Financieras"</t>
  </si>
  <si>
    <t>Servicio Cafetería</t>
  </si>
  <si>
    <t>Servicio de mensajería</t>
  </si>
  <si>
    <t>RedyserTransportes, S.L.</t>
  </si>
  <si>
    <t>Gastos de comunidad inmueble adjudicado</t>
  </si>
  <si>
    <t>Entidad de conservación VPT</t>
  </si>
  <si>
    <t>Suministro de papel de impresión y escritura</t>
  </si>
  <si>
    <t>LYRECO España, S.A.</t>
  </si>
  <si>
    <t>Alfonso Pascual de Miguel</t>
  </si>
  <si>
    <t>Registro Mercantil de Barcelona</t>
  </si>
  <si>
    <t>Reparaciones en la instalación de alumbrado</t>
  </si>
  <si>
    <t>Suscripción "Revista Derecho Bancario y Bursátil"</t>
  </si>
  <si>
    <t>Editorial Aranzadi, S.A.</t>
  </si>
  <si>
    <t>Suministro de agua corriente al edificio</t>
  </si>
  <si>
    <t>Empresa Mixta Valenciana de Aguas, S.A.</t>
  </si>
  <si>
    <t>Renovación de licencias antivirus/antispyware</t>
  </si>
  <si>
    <t>Quadux Tecnologíes, S.L.</t>
  </si>
  <si>
    <t>Suministro material de imprenta</t>
  </si>
  <si>
    <t>La Imprenta Comunicación Gráfica</t>
  </si>
  <si>
    <t xml:space="preserve">Silla de trabajo </t>
  </si>
  <si>
    <t>Panel Sistem, S.L.</t>
  </si>
  <si>
    <t>Mobiliario de oficina</t>
  </si>
  <si>
    <t>Concierto de prestación de servicios en materia de prevención de riesgos laborales._x000D_</t>
  </si>
  <si>
    <t>Valora Prevención S.L.U.</t>
  </si>
  <si>
    <t>Reparaciones en la instalación de climatización.</t>
  </si>
  <si>
    <t>Cuota anual de pertenencia al Insittuto Tecnológico de Informática.</t>
  </si>
  <si>
    <t>Instituto Tecnológico de Informática (ITI)</t>
  </si>
  <si>
    <t>Suministro de impresora HP Laser jet Pro M402</t>
  </si>
  <si>
    <t>Desrotular y rotular con vinilo los directorios de las plantas</t>
  </si>
  <si>
    <t>Abc Evolución, S.L.</t>
  </si>
  <si>
    <t>T.G.V. Ripoll, Lepanto, Arniches</t>
  </si>
  <si>
    <t>Seguro inmueble adjudicado</t>
  </si>
  <si>
    <t>Caixa Ontinyent</t>
  </si>
  <si>
    <t>Suminisitro e instalación de 10 luminarias de emergencia</t>
  </si>
  <si>
    <t>J.A. Martínez Etayo, S.L.</t>
  </si>
  <si>
    <t>Servicio de correo ordinario y burofax durante el mes de febrero 2016</t>
  </si>
  <si>
    <t xml:space="preserve">Reparación de la instalación de detección y extinción de incendios. </t>
  </si>
  <si>
    <t>LSAMY'S Energía, S.L:</t>
  </si>
  <si>
    <t>Reparación de tubería del sistema de climatización.</t>
  </si>
  <si>
    <t>Servicios en materia de prevención de riesgos laborales._x000D_</t>
  </si>
  <si>
    <t>Servicio de inspección de la instalación eléctrica</t>
  </si>
  <si>
    <t>Ordenador M73 SFF i5 8GB DVD W8 PRO</t>
  </si>
  <si>
    <t>Compra de un ordenador Lenovo M73 SFF i5 -4460; 4GB; DVD 500GB W8.</t>
  </si>
  <si>
    <t>Suministro de papel de escritura</t>
  </si>
  <si>
    <t>Reparación de la instalación de detección y extinción de incendios</t>
  </si>
  <si>
    <t>Servicio información base de datos</t>
  </si>
  <si>
    <t>European Money Markets Institute</t>
  </si>
  <si>
    <t>Suministro de papel</t>
  </si>
  <si>
    <t>Suministro de papel de fotocopiar</t>
  </si>
  <si>
    <t>Tasación del Inmueble</t>
  </si>
  <si>
    <t>ARQUITASA, Sdad de Tasaciones de los Colegios de A</t>
  </si>
  <si>
    <t>Servicio de correo ordinario y burofax correpondiente al mes de noviembre y diciembre 2015</t>
  </si>
  <si>
    <t xml:space="preserve">Suministro de un ordenador </t>
  </si>
  <si>
    <t>Cintas impresiónBROTHER ORIG.TONER HL5350/DCP8085 TN3280/650</t>
  </si>
  <si>
    <t>Suministro de licencia adicional de INFOLEX V7 SQL+ç</t>
  </si>
  <si>
    <t xml:space="preserve">Suministro de material de oficina </t>
  </si>
  <si>
    <t>Conservación y custodia de la información y documentación</t>
  </si>
  <si>
    <t>Suministro e instalación de un motor nuevo para la puerta de entrada</t>
  </si>
  <si>
    <t>F.Tron, S.L.</t>
  </si>
  <si>
    <t>Manuel A. Gomis Segarra RM Castellón</t>
  </si>
  <si>
    <t>Diagonal Company Services &amp; Solutions, S.L.</t>
  </si>
  <si>
    <t>Cdad. Prop. C.C. Alcampo Paque Rioja</t>
  </si>
  <si>
    <t>Servicios de procuradores</t>
  </si>
  <si>
    <t>Carlos J. Aznar Gómez</t>
  </si>
  <si>
    <t>Adquisición de 10 cartuchos consumibles de tóner</t>
  </si>
  <si>
    <t>Javier Delgado Marqués</t>
  </si>
  <si>
    <t xml:space="preserve">Mantenimiento y conservación de las máquinas fotocopiadoras </t>
  </si>
  <si>
    <t>Licencia cortafuegos</t>
  </si>
  <si>
    <t>Acondicionamiento y limpieza solar</t>
  </si>
  <si>
    <t>Reyval Ambient, S.L.</t>
  </si>
  <si>
    <t>Contratación del servicio de traducción al inglés de las cuentas anuales del IVF 2015</t>
  </si>
  <si>
    <t>TLS-Globex Traslations, S.L.</t>
  </si>
  <si>
    <t>Inserción publicitaria</t>
  </si>
  <si>
    <t>UVEPE PLAZA,S.L.</t>
  </si>
  <si>
    <t>Servicio de publicaciones</t>
  </si>
  <si>
    <t>Editoria de medios de Valencia, Alicante y Castell</t>
  </si>
  <si>
    <t>Inserción  publicitaria  en  QUIEN ES QUIEN financiero del diario Las Provincias, el 19/11/2016</t>
  </si>
  <si>
    <t>Federico Doménech, S.A.</t>
  </si>
  <si>
    <t>Suministro e instalación de 3 toldos y 3 estores screen en el despacho de Dirección General</t>
  </si>
  <si>
    <t>Adquisición de un ordenador portátil Lenovo ThinkPad T560 yThinhPad Dock</t>
  </si>
  <si>
    <t>Renovación del mantenimiento  licencias de aplicación Microsoft NAV 2015. _x000D_</t>
  </si>
  <si>
    <t>Pilar Ballester Ozcariz</t>
  </si>
  <si>
    <t>Adquisición de mobiliario oficina</t>
  </si>
  <si>
    <t>Suscripción y publicación revistas económicas</t>
  </si>
  <si>
    <t>Fundación Estudios Bursátiles Financieros</t>
  </si>
  <si>
    <t>Servicio mantenimiento de jardinería.</t>
  </si>
  <si>
    <t>Creación de una página web</t>
  </si>
  <si>
    <t>Xinxeta Multimedia SL</t>
  </si>
  <si>
    <t>Seguro multiruesgo industrial del edificio</t>
  </si>
  <si>
    <t>AXA Seguros Generales, Sociedad Anónima de Seguros</t>
  </si>
  <si>
    <t>Renovación de mantenimiento anual nóminas</t>
  </si>
  <si>
    <t>Editorial Prensa Valenciana, S.A.</t>
  </si>
  <si>
    <t>Servicios de Auditoría Interna para el cumplimiento de la norma ISO 27001</t>
  </si>
  <si>
    <t>Auren Consultores SP, S.L.P.</t>
  </si>
  <si>
    <t>Ana Isabel Cervera Herrero</t>
  </si>
  <si>
    <t>Servicios jurídicos</t>
  </si>
  <si>
    <t>Vallés Asesores Jurídicos y Tributarios, S.L.</t>
  </si>
  <si>
    <t>Servicios auxiliares</t>
  </si>
  <si>
    <t>Everything Language Centre, S.L.</t>
  </si>
  <si>
    <t>Suministro de material para reparaciones varias_x000D_</t>
  </si>
  <si>
    <t>Copia de documentos._x000D_</t>
  </si>
  <si>
    <t>Suministro de material informático_x000D_</t>
  </si>
  <si>
    <t>Suministro caramelos</t>
  </si>
  <si>
    <t>Servicio de formación empleados</t>
  </si>
  <si>
    <t>Suministro de material para reparaciones</t>
  </si>
  <si>
    <t>Suscrición al B.O.I.C.A.C._x000D_ Año 2016</t>
  </si>
  <si>
    <t>Servicio de alquiler de contenedor, recogida y trituración de documentación.</t>
  </si>
  <si>
    <t>Seguro Colectivo de Accidentes para los empleados</t>
  </si>
  <si>
    <t>Adquisición pie para móvil universal._x000D_</t>
  </si>
  <si>
    <t>Renovación de equipo para las instalaciones de vigilancia y seguridad</t>
  </si>
  <si>
    <t xml:space="preserve">Suministro tubos fluorescentes </t>
  </si>
  <si>
    <t>Instalación persianas 8 venecianas de aluminio</t>
  </si>
  <si>
    <t>Suministro de material de oficina._x000D_ Periodo: septiembre 2016_x000D_</t>
  </si>
  <si>
    <t>1 ordenador  Lenovo Downgrade W7_x000D_ 3 años de garantía</t>
  </si>
  <si>
    <t>Servicio de mensajería correspondiente al mes de diciembre 2015_x000D_ ATCE</t>
  </si>
  <si>
    <t xml:space="preserve">Servicio de mensajería de ATCE correspondiente al mes de noviembre 2015 </t>
  </si>
  <si>
    <t xml:space="preserve">Reparación del centro de transformación </t>
  </si>
  <si>
    <t xml:space="preserve">65 licencias de antivirus </t>
  </si>
  <si>
    <t>Trabajos de Mudanza</t>
  </si>
  <si>
    <t xml:space="preserve">Ampliación de licencias Navision. </t>
  </si>
  <si>
    <t>Servicios de gestorías</t>
  </si>
  <si>
    <t>Registro de dominios de Internet bancgva.com, bancgva.es,etc</t>
  </si>
  <si>
    <t xml:space="preserve">Suministro de discos de almacenamiento </t>
  </si>
  <si>
    <t>Suministro de la publicación _x000D_"Credit Risk Modeling using Excel and VBA, 2nd edition"</t>
  </si>
  <si>
    <t>Suministro de cintas para impresora de tarjetas</t>
  </si>
  <si>
    <t>Creación de plataforma Web pa Portal de la transparencia._x000D_</t>
  </si>
  <si>
    <t xml:space="preserve">Suministro Conmutador </t>
  </si>
  <si>
    <t xml:space="preserve">Suministro de ampliación de memoria RAM </t>
  </si>
  <si>
    <t>Suministro de licencias necesarias de herramienta para la copia de seguridad del entorno virtual.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</si>
</sst>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dotted">
        <color theme="2" tint="-0.749961851863155"/>
      </left>
      <right style="dotted">
        <color theme="2" tint="-0.749961851863155"/>
      </right>
      <top style="dotted">
        <color theme="2" tint="-0.749961851863155"/>
      </top>
      <bottom style="dotted">
        <color theme="2" tint="-0.749961851863155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42">
    <xf numFmtId="0" fontId="0" fillId="0" borderId="0" xfId="0"/>
    <xf numFmtId="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3" fillId="0" borderId="1" xfId="0" quotePrefix="1" applyNumberFormat="1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" fontId="2" fillId="2" borderId="1" xfId="3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vertical="top" wrapText="1"/>
    </xf>
    <xf numFmtId="0" fontId="8" fillId="2" borderId="1" xfId="3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4" fontId="10" fillId="0" borderId="0" xfId="3" applyNumberFormat="1" applyFont="1" applyAlignment="1">
      <alignment vertical="center" wrapText="1"/>
    </xf>
    <xf numFmtId="14" fontId="10" fillId="0" borderId="0" xfId="3" applyNumberFormat="1" applyFont="1" applyAlignment="1">
      <alignment vertical="center" wrapText="1"/>
    </xf>
    <xf numFmtId="49" fontId="10" fillId="0" borderId="0" xfId="3" applyNumberFormat="1" applyFont="1" applyAlignment="1">
      <alignment horizontal="left" vertical="center" wrapText="1"/>
    </xf>
    <xf numFmtId="49" fontId="10" fillId="0" borderId="0" xfId="3" applyNumberFormat="1" applyFont="1" applyAlignment="1">
      <alignment horizontal="center" vertical="center" wrapText="1"/>
    </xf>
    <xf numFmtId="4" fontId="10" fillId="0" borderId="0" xfId="3" applyNumberFormat="1" applyFont="1" applyAlignment="1">
      <alignment horizontal="left" vertical="center" wrapText="1"/>
    </xf>
    <xf numFmtId="14" fontId="10" fillId="0" borderId="0" xfId="3" applyNumberFormat="1" applyFont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2" applyFont="1" applyBorder="1"/>
    <xf numFmtId="4" fontId="9" fillId="0" borderId="0" xfId="2" applyNumberFormat="1" applyFont="1"/>
    <xf numFmtId="164" fontId="9" fillId="0" borderId="0" xfId="2" applyNumberFormat="1" applyFont="1"/>
    <xf numFmtId="14" fontId="9" fillId="0" borderId="0" xfId="2" applyNumberFormat="1" applyFont="1" applyAlignment="1">
      <alignment horizontal="left"/>
    </xf>
    <xf numFmtId="4" fontId="8" fillId="2" borderId="2" xfId="2" applyNumberFormat="1" applyFont="1" applyFill="1" applyBorder="1" applyAlignment="1">
      <alignment horizontal="center" vertical="center" wrapText="1"/>
    </xf>
    <xf numFmtId="0" fontId="1" fillId="0" borderId="0" xfId="2" applyFont="1"/>
    <xf numFmtId="0" fontId="1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1" fillId="0" borderId="2" xfId="2" applyNumberFormat="1" applyFont="1" applyBorder="1" applyAlignment="1">
      <alignment vertical="center"/>
    </xf>
    <xf numFmtId="164" fontId="1" fillId="0" borderId="2" xfId="2" applyNumberFormat="1" applyFont="1" applyBorder="1" applyAlignment="1">
      <alignment vertical="center"/>
    </xf>
    <xf numFmtId="0" fontId="1" fillId="0" borderId="2" xfId="2" applyFont="1" applyBorder="1" applyAlignment="1">
      <alignment vertical="center" wrapText="1"/>
    </xf>
    <xf numFmtId="0" fontId="1" fillId="0" borderId="2" xfId="2" applyFont="1" applyBorder="1" applyAlignment="1">
      <alignment vertical="center"/>
    </xf>
    <xf numFmtId="14" fontId="1" fillId="0" borderId="2" xfId="2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E86"/>
  <sheetViews>
    <sheetView zoomScaleNormal="100" workbookViewId="0">
      <selection activeCell="C2" sqref="C2"/>
    </sheetView>
  </sheetViews>
  <sheetFormatPr baseColWidth="10" defaultColWidth="9.140625" defaultRowHeight="15" x14ac:dyDescent="0.25"/>
  <cols>
    <col min="1" max="2" width="12" style="23" customWidth="1"/>
    <col min="3" max="3" width="14.7109375" style="24" customWidth="1"/>
    <col min="4" max="4" width="14.7109375" style="23" customWidth="1"/>
    <col min="5" max="8" width="14.7109375" style="24" customWidth="1"/>
    <col min="9" max="10" width="14.7109375" style="25" customWidth="1"/>
    <col min="11" max="14" width="14.7109375" style="23" customWidth="1"/>
    <col min="15" max="15" width="14.7109375" style="24" customWidth="1"/>
    <col min="16" max="16" width="14.7109375" style="23" customWidth="1"/>
    <col min="17" max="18" width="14.7109375" style="26" customWidth="1"/>
    <col min="19" max="20" width="14.7109375" style="23" customWidth="1"/>
    <col min="21" max="21" width="14.7109375" style="25" customWidth="1"/>
    <col min="22" max="22" width="14.7109375" style="23" customWidth="1"/>
    <col min="23" max="23" width="17.7109375" style="23" customWidth="1"/>
    <col min="24" max="993" width="9.140625" style="23"/>
    <col min="994" max="16384" width="9.140625" style="19"/>
  </cols>
  <sheetData>
    <row r="1" spans="1:46" s="18" customFormat="1" ht="39" customHeight="1" x14ac:dyDescent="0.25">
      <c r="A1" s="16" t="s">
        <v>141</v>
      </c>
      <c r="B1" s="16" t="s">
        <v>142</v>
      </c>
      <c r="C1" s="16" t="s">
        <v>143</v>
      </c>
      <c r="D1" s="16" t="s">
        <v>144</v>
      </c>
      <c r="E1" s="16" t="s">
        <v>145</v>
      </c>
      <c r="F1" s="16" t="s">
        <v>146</v>
      </c>
      <c r="G1" s="17" t="s">
        <v>147</v>
      </c>
      <c r="H1" s="16" t="s">
        <v>148</v>
      </c>
      <c r="I1" s="16" t="s">
        <v>149</v>
      </c>
      <c r="J1" s="16" t="s">
        <v>150</v>
      </c>
      <c r="K1" s="16" t="s">
        <v>151</v>
      </c>
      <c r="L1" s="16" t="s">
        <v>152</v>
      </c>
      <c r="M1" s="16" t="s">
        <v>153</v>
      </c>
      <c r="N1" s="16" t="s">
        <v>154</v>
      </c>
      <c r="O1" s="16" t="s">
        <v>155</v>
      </c>
      <c r="P1" s="16" t="s">
        <v>156</v>
      </c>
      <c r="Q1" s="16" t="s">
        <v>157</v>
      </c>
      <c r="R1" s="16" t="s">
        <v>158</v>
      </c>
      <c r="S1" s="16" t="s">
        <v>159</v>
      </c>
      <c r="T1" s="16" t="s">
        <v>160</v>
      </c>
      <c r="U1" s="16" t="s">
        <v>161</v>
      </c>
      <c r="V1" s="16" t="s">
        <v>162</v>
      </c>
    </row>
    <row r="2" spans="1:46" ht="75" x14ac:dyDescent="0.25">
      <c r="A2" s="19">
        <v>1477</v>
      </c>
      <c r="B2" s="19">
        <v>2016</v>
      </c>
      <c r="C2" s="20">
        <v>160060</v>
      </c>
      <c r="D2" s="19" t="s">
        <v>32</v>
      </c>
      <c r="E2" s="20" t="s">
        <v>18</v>
      </c>
      <c r="F2" s="20">
        <v>1</v>
      </c>
      <c r="G2" s="20"/>
      <c r="H2" s="20" t="s">
        <v>163</v>
      </c>
      <c r="I2" s="21">
        <v>3500</v>
      </c>
      <c r="J2" s="21">
        <v>3500</v>
      </c>
      <c r="K2" s="19" t="s">
        <v>20</v>
      </c>
      <c r="L2" s="19">
        <v>4</v>
      </c>
      <c r="M2" s="19">
        <v>2</v>
      </c>
      <c r="N2" s="19" t="s">
        <v>164</v>
      </c>
      <c r="O2" s="20" t="s">
        <v>66</v>
      </c>
      <c r="P2" s="19" t="s">
        <v>165</v>
      </c>
      <c r="Q2" s="22">
        <v>42415</v>
      </c>
      <c r="R2" s="22">
        <v>42415</v>
      </c>
      <c r="S2" s="19">
        <v>30</v>
      </c>
      <c r="T2" s="19" t="s">
        <v>166</v>
      </c>
      <c r="U2" s="21">
        <v>3500</v>
      </c>
      <c r="V2" s="19" t="s">
        <v>167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6" ht="75" x14ac:dyDescent="0.25">
      <c r="A3" s="19">
        <v>1479</v>
      </c>
      <c r="B3" s="19">
        <v>2016</v>
      </c>
      <c r="C3" s="20" t="s">
        <v>168</v>
      </c>
      <c r="D3" s="19" t="s">
        <v>12</v>
      </c>
      <c r="E3" s="20" t="s">
        <v>18</v>
      </c>
      <c r="F3" s="20">
        <v>1</v>
      </c>
      <c r="G3" s="20"/>
      <c r="H3" s="20" t="s">
        <v>163</v>
      </c>
      <c r="I3" s="21">
        <v>25080</v>
      </c>
      <c r="J3" s="21">
        <v>25080</v>
      </c>
      <c r="K3" s="19" t="s">
        <v>17</v>
      </c>
      <c r="L3" s="19">
        <v>1</v>
      </c>
      <c r="M3" s="19">
        <v>1</v>
      </c>
      <c r="N3" s="19" t="s">
        <v>169</v>
      </c>
      <c r="O3" s="20" t="s">
        <v>170</v>
      </c>
      <c r="P3" s="19" t="s">
        <v>171</v>
      </c>
      <c r="Q3" s="22">
        <v>42423</v>
      </c>
      <c r="R3" s="22">
        <v>42426</v>
      </c>
      <c r="S3" s="19">
        <v>1</v>
      </c>
      <c r="T3" s="19" t="s">
        <v>172</v>
      </c>
      <c r="U3" s="21">
        <v>25080</v>
      </c>
      <c r="V3" s="19" t="s">
        <v>173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6" ht="60" x14ac:dyDescent="0.25">
      <c r="A4" s="19">
        <v>1512</v>
      </c>
      <c r="B4" s="19">
        <v>2016</v>
      </c>
      <c r="C4" s="20">
        <v>160031</v>
      </c>
      <c r="D4" s="19" t="s">
        <v>29</v>
      </c>
      <c r="E4" s="20" t="s">
        <v>75</v>
      </c>
      <c r="F4" s="20">
        <v>1</v>
      </c>
      <c r="G4" s="20"/>
      <c r="H4" s="20" t="s">
        <v>163</v>
      </c>
      <c r="I4" s="21">
        <v>4000</v>
      </c>
      <c r="J4" s="21">
        <v>4000</v>
      </c>
      <c r="K4" s="19" t="s">
        <v>55</v>
      </c>
      <c r="L4" s="19">
        <v>1</v>
      </c>
      <c r="M4" s="19">
        <v>1</v>
      </c>
      <c r="N4" s="19" t="s">
        <v>164</v>
      </c>
      <c r="O4" s="20" t="s">
        <v>63</v>
      </c>
      <c r="P4" s="19" t="s">
        <v>174</v>
      </c>
      <c r="Q4" s="22">
        <v>42417</v>
      </c>
      <c r="R4" s="22">
        <v>42417</v>
      </c>
      <c r="S4" s="19">
        <v>1</v>
      </c>
      <c r="T4" s="19" t="s">
        <v>172</v>
      </c>
      <c r="U4" s="21">
        <v>4000</v>
      </c>
      <c r="V4" s="19" t="s">
        <v>167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6" ht="105" x14ac:dyDescent="0.25">
      <c r="A5" s="19">
        <v>1513</v>
      </c>
      <c r="B5" s="19">
        <v>2016</v>
      </c>
      <c r="C5" s="20">
        <v>160001</v>
      </c>
      <c r="D5" s="19" t="s">
        <v>23</v>
      </c>
      <c r="E5" s="20" t="s">
        <v>18</v>
      </c>
      <c r="F5" s="20">
        <v>1</v>
      </c>
      <c r="G5" s="20"/>
      <c r="H5" s="20" t="s">
        <v>163</v>
      </c>
      <c r="I5" s="21">
        <v>7720</v>
      </c>
      <c r="J5" s="21">
        <v>7720</v>
      </c>
      <c r="K5" s="19" t="s">
        <v>20</v>
      </c>
      <c r="L5" s="19">
        <v>3</v>
      </c>
      <c r="M5" s="19">
        <v>2</v>
      </c>
      <c r="N5" s="19" t="s">
        <v>164</v>
      </c>
      <c r="O5" s="20" t="s">
        <v>60</v>
      </c>
      <c r="P5" s="19" t="s">
        <v>175</v>
      </c>
      <c r="Q5" s="22">
        <v>42377</v>
      </c>
      <c r="R5" s="22">
        <v>42377</v>
      </c>
      <c r="S5" s="19">
        <v>1</v>
      </c>
      <c r="T5" s="19" t="s">
        <v>172</v>
      </c>
      <c r="U5" s="21">
        <v>7720</v>
      </c>
      <c r="V5" s="19" t="s">
        <v>167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6" ht="75" x14ac:dyDescent="0.25">
      <c r="A6" s="19">
        <v>1643</v>
      </c>
      <c r="B6" s="19">
        <v>2016</v>
      </c>
      <c r="C6" s="20" t="s">
        <v>176</v>
      </c>
      <c r="D6" s="19" t="s">
        <v>9</v>
      </c>
      <c r="E6" s="20" t="s">
        <v>18</v>
      </c>
      <c r="F6" s="20">
        <v>1</v>
      </c>
      <c r="G6" s="20"/>
      <c r="H6" s="20" t="s">
        <v>177</v>
      </c>
      <c r="I6" s="21">
        <v>13000</v>
      </c>
      <c r="J6" s="21">
        <v>26000</v>
      </c>
      <c r="K6" s="19" t="s">
        <v>74</v>
      </c>
      <c r="L6" s="19">
        <v>1</v>
      </c>
      <c r="M6" s="19">
        <v>1</v>
      </c>
      <c r="N6" s="19" t="s">
        <v>164</v>
      </c>
      <c r="O6" s="20" t="s">
        <v>56</v>
      </c>
      <c r="P6" s="19" t="s">
        <v>178</v>
      </c>
      <c r="Q6" s="22">
        <v>42318</v>
      </c>
      <c r="R6" s="22">
        <v>42432</v>
      </c>
      <c r="S6" s="19">
        <v>2</v>
      </c>
      <c r="T6" s="19" t="s">
        <v>172</v>
      </c>
      <c r="U6" s="21">
        <v>13000</v>
      </c>
      <c r="V6" s="19" t="s">
        <v>173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ht="75" x14ac:dyDescent="0.25">
      <c r="A7" s="19">
        <v>1645</v>
      </c>
      <c r="B7" s="19">
        <v>2016</v>
      </c>
      <c r="C7" s="20" t="s">
        <v>179</v>
      </c>
      <c r="D7" s="19" t="s">
        <v>10</v>
      </c>
      <c r="E7" s="20" t="s">
        <v>18</v>
      </c>
      <c r="F7" s="20">
        <v>1</v>
      </c>
      <c r="G7" s="20"/>
      <c r="H7" s="20" t="s">
        <v>180</v>
      </c>
      <c r="I7" s="21">
        <v>28000</v>
      </c>
      <c r="J7" s="21">
        <v>56000</v>
      </c>
      <c r="K7" s="19" t="s">
        <v>74</v>
      </c>
      <c r="L7" s="19">
        <v>1</v>
      </c>
      <c r="M7" s="19">
        <v>1</v>
      </c>
      <c r="N7" s="19" t="s">
        <v>164</v>
      </c>
      <c r="O7" s="20" t="s">
        <v>11</v>
      </c>
      <c r="P7" s="19" t="s">
        <v>181</v>
      </c>
      <c r="Q7" s="22">
        <v>42318</v>
      </c>
      <c r="R7" s="22">
        <v>42432</v>
      </c>
      <c r="S7" s="19">
        <v>2</v>
      </c>
      <c r="T7" s="19" t="s">
        <v>172</v>
      </c>
      <c r="U7" s="21">
        <v>28000</v>
      </c>
      <c r="V7" s="19" t="s">
        <v>173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6" ht="75" x14ac:dyDescent="0.25">
      <c r="A8" s="19">
        <v>1863</v>
      </c>
      <c r="B8" s="19">
        <v>2016</v>
      </c>
      <c r="C8" s="20">
        <v>160002</v>
      </c>
      <c r="D8" s="19" t="s">
        <v>24</v>
      </c>
      <c r="E8" s="20" t="s">
        <v>18</v>
      </c>
      <c r="F8" s="20">
        <v>1</v>
      </c>
      <c r="G8" s="20"/>
      <c r="H8" s="20" t="s">
        <v>163</v>
      </c>
      <c r="I8" s="21">
        <v>16100</v>
      </c>
      <c r="J8" s="21">
        <v>16100</v>
      </c>
      <c r="K8" s="19" t="s">
        <v>20</v>
      </c>
      <c r="L8" s="19">
        <v>3</v>
      </c>
      <c r="M8" s="19">
        <v>3</v>
      </c>
      <c r="N8" s="19" t="s">
        <v>164</v>
      </c>
      <c r="O8" s="20" t="s">
        <v>50</v>
      </c>
      <c r="P8" s="19" t="s">
        <v>123</v>
      </c>
      <c r="Q8" s="22">
        <v>42366</v>
      </c>
      <c r="R8" s="22">
        <v>42370</v>
      </c>
      <c r="S8" s="19">
        <v>1</v>
      </c>
      <c r="T8" s="19" t="s">
        <v>182</v>
      </c>
      <c r="U8" s="21">
        <v>16100</v>
      </c>
      <c r="V8" s="19" t="s">
        <v>167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6" ht="120" x14ac:dyDescent="0.25">
      <c r="A9" s="19">
        <v>1865</v>
      </c>
      <c r="B9" s="19">
        <v>2016</v>
      </c>
      <c r="C9" s="20">
        <v>160003</v>
      </c>
      <c r="D9" s="19" t="s">
        <v>25</v>
      </c>
      <c r="E9" s="20" t="s">
        <v>18</v>
      </c>
      <c r="F9" s="20">
        <v>1</v>
      </c>
      <c r="G9" s="20"/>
      <c r="H9" s="20" t="s">
        <v>163</v>
      </c>
      <c r="I9" s="21">
        <v>14958</v>
      </c>
      <c r="J9" s="21">
        <v>14958</v>
      </c>
      <c r="K9" s="19" t="s">
        <v>20</v>
      </c>
      <c r="L9" s="19">
        <v>3</v>
      </c>
      <c r="M9" s="19">
        <v>3</v>
      </c>
      <c r="N9" s="19" t="s">
        <v>164</v>
      </c>
      <c r="O9" s="20" t="s">
        <v>50</v>
      </c>
      <c r="P9" s="19" t="s">
        <v>123</v>
      </c>
      <c r="Q9" s="22">
        <v>42366</v>
      </c>
      <c r="R9" s="22">
        <v>42370</v>
      </c>
      <c r="S9" s="19">
        <v>5</v>
      </c>
      <c r="T9" s="19" t="s">
        <v>182</v>
      </c>
      <c r="U9" s="21">
        <v>14958</v>
      </c>
      <c r="V9" s="19" t="s">
        <v>167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6" ht="75" x14ac:dyDescent="0.25">
      <c r="A10" s="19">
        <v>1871</v>
      </c>
      <c r="B10" s="19">
        <v>2016</v>
      </c>
      <c r="C10" s="20">
        <v>160028</v>
      </c>
      <c r="D10" s="19" t="s">
        <v>28</v>
      </c>
      <c r="E10" s="20" t="s">
        <v>18</v>
      </c>
      <c r="F10" s="20">
        <v>1</v>
      </c>
      <c r="G10" s="20"/>
      <c r="H10" s="20" t="s">
        <v>163</v>
      </c>
      <c r="I10" s="21">
        <v>16100</v>
      </c>
      <c r="J10" s="21">
        <v>16100</v>
      </c>
      <c r="K10" s="19" t="s">
        <v>20</v>
      </c>
      <c r="L10" s="19">
        <v>3</v>
      </c>
      <c r="M10" s="19">
        <v>3</v>
      </c>
      <c r="N10" s="19" t="s">
        <v>164</v>
      </c>
      <c r="O10" s="20" t="s">
        <v>50</v>
      </c>
      <c r="P10" s="19" t="s">
        <v>123</v>
      </c>
      <c r="Q10" s="22">
        <v>42402</v>
      </c>
      <c r="R10" s="22">
        <v>42402</v>
      </c>
      <c r="S10" s="19">
        <v>1</v>
      </c>
      <c r="T10" s="19" t="s">
        <v>182</v>
      </c>
      <c r="U10" s="21">
        <v>16100</v>
      </c>
      <c r="V10" s="19" t="s">
        <v>167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6" ht="75" x14ac:dyDescent="0.25">
      <c r="A11" s="19">
        <v>1874</v>
      </c>
      <c r="B11" s="19">
        <v>2016</v>
      </c>
      <c r="C11" s="20">
        <v>160079</v>
      </c>
      <c r="D11" s="19" t="s">
        <v>35</v>
      </c>
      <c r="E11" s="20" t="s">
        <v>18</v>
      </c>
      <c r="F11" s="20">
        <v>1</v>
      </c>
      <c r="G11" s="20"/>
      <c r="H11" s="20" t="s">
        <v>163</v>
      </c>
      <c r="I11" s="21">
        <v>16100</v>
      </c>
      <c r="J11" s="21">
        <v>16100</v>
      </c>
      <c r="K11" s="19" t="s">
        <v>20</v>
      </c>
      <c r="L11" s="19">
        <v>3</v>
      </c>
      <c r="M11" s="19">
        <v>3</v>
      </c>
      <c r="N11" s="19" t="s">
        <v>164</v>
      </c>
      <c r="O11" s="20" t="s">
        <v>50</v>
      </c>
      <c r="P11" s="19" t="s">
        <v>123</v>
      </c>
      <c r="Q11" s="22">
        <v>42425</v>
      </c>
      <c r="R11" s="22">
        <v>42430</v>
      </c>
      <c r="S11" s="19">
        <v>1</v>
      </c>
      <c r="T11" s="19" t="s">
        <v>182</v>
      </c>
      <c r="U11" s="21">
        <v>16100</v>
      </c>
      <c r="V11" s="19" t="s">
        <v>167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6" ht="75" x14ac:dyDescent="0.25">
      <c r="A12" s="19">
        <v>1877</v>
      </c>
      <c r="B12" s="19">
        <v>2016</v>
      </c>
      <c r="C12" s="20">
        <v>160125</v>
      </c>
      <c r="D12" s="19" t="s">
        <v>41</v>
      </c>
      <c r="E12" s="20" t="s">
        <v>18</v>
      </c>
      <c r="F12" s="20">
        <v>1</v>
      </c>
      <c r="G12" s="20"/>
      <c r="H12" s="20" t="s">
        <v>163</v>
      </c>
      <c r="I12" s="21">
        <v>16100</v>
      </c>
      <c r="J12" s="21">
        <v>16100</v>
      </c>
      <c r="K12" s="19" t="s">
        <v>20</v>
      </c>
      <c r="L12" s="19">
        <v>3</v>
      </c>
      <c r="M12" s="19">
        <v>3</v>
      </c>
      <c r="N12" s="19" t="s">
        <v>164</v>
      </c>
      <c r="O12" s="20" t="s">
        <v>50</v>
      </c>
      <c r="P12" s="19" t="s">
        <v>123</v>
      </c>
      <c r="Q12" s="22">
        <v>42432</v>
      </c>
      <c r="R12" s="22">
        <v>42461</v>
      </c>
      <c r="S12" s="19">
        <v>1</v>
      </c>
      <c r="T12" s="19" t="s">
        <v>182</v>
      </c>
      <c r="U12" s="21">
        <v>16100</v>
      </c>
      <c r="V12" s="19" t="s">
        <v>167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6" ht="60" x14ac:dyDescent="0.25">
      <c r="A13" s="19">
        <v>1879</v>
      </c>
      <c r="B13" s="19">
        <v>2016</v>
      </c>
      <c r="C13" s="20">
        <v>160039</v>
      </c>
      <c r="D13" s="19" t="s">
        <v>183</v>
      </c>
      <c r="E13" s="20" t="s">
        <v>18</v>
      </c>
      <c r="F13" s="20">
        <v>1</v>
      </c>
      <c r="G13" s="20"/>
      <c r="H13" s="20" t="s">
        <v>163</v>
      </c>
      <c r="I13" s="21">
        <v>17076.5</v>
      </c>
      <c r="J13" s="21">
        <v>17076.5</v>
      </c>
      <c r="K13" s="19" t="s">
        <v>55</v>
      </c>
      <c r="L13" s="19">
        <v>1</v>
      </c>
      <c r="M13" s="19">
        <v>1</v>
      </c>
      <c r="N13" s="19" t="s">
        <v>164</v>
      </c>
      <c r="O13" s="20" t="s">
        <v>53</v>
      </c>
      <c r="P13" s="19" t="s">
        <v>127</v>
      </c>
      <c r="Q13" s="22">
        <v>42361</v>
      </c>
      <c r="R13" s="22">
        <v>42370</v>
      </c>
      <c r="S13" s="19">
        <v>3</v>
      </c>
      <c r="T13" s="19" t="s">
        <v>182</v>
      </c>
      <c r="U13" s="21">
        <v>17076.5</v>
      </c>
      <c r="V13" s="19" t="s">
        <v>167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</row>
    <row r="14" spans="1:46" ht="75" x14ac:dyDescent="0.25">
      <c r="A14" s="19">
        <v>1885</v>
      </c>
      <c r="B14" s="19">
        <v>2016</v>
      </c>
      <c r="C14" s="20">
        <v>160026</v>
      </c>
      <c r="D14" s="19" t="s">
        <v>27</v>
      </c>
      <c r="E14" s="20" t="s">
        <v>18</v>
      </c>
      <c r="F14" s="20">
        <v>1</v>
      </c>
      <c r="G14" s="20"/>
      <c r="H14" s="20" t="s">
        <v>163</v>
      </c>
      <c r="I14" s="21">
        <v>17796</v>
      </c>
      <c r="J14" s="21">
        <v>17796</v>
      </c>
      <c r="K14" s="19" t="s">
        <v>20</v>
      </c>
      <c r="L14" s="19">
        <v>4</v>
      </c>
      <c r="M14" s="19">
        <v>1</v>
      </c>
      <c r="N14" s="19" t="s">
        <v>164</v>
      </c>
      <c r="O14" s="20" t="s">
        <v>62</v>
      </c>
      <c r="P14" s="19" t="s">
        <v>184</v>
      </c>
      <c r="Q14" s="22">
        <v>42394</v>
      </c>
      <c r="R14" s="22">
        <v>42394</v>
      </c>
      <c r="S14" s="19">
        <v>3</v>
      </c>
      <c r="T14" s="19" t="s">
        <v>182</v>
      </c>
      <c r="U14" s="21">
        <v>17796</v>
      </c>
      <c r="V14" s="19" t="s">
        <v>167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</row>
    <row r="15" spans="1:46" ht="60" x14ac:dyDescent="0.25">
      <c r="A15" s="19">
        <v>1890</v>
      </c>
      <c r="B15" s="19">
        <v>2016</v>
      </c>
      <c r="C15" s="20">
        <v>160063</v>
      </c>
      <c r="D15" s="19" t="s">
        <v>33</v>
      </c>
      <c r="E15" s="20" t="s">
        <v>18</v>
      </c>
      <c r="F15" s="20">
        <v>1</v>
      </c>
      <c r="G15" s="20"/>
      <c r="H15" s="20" t="s">
        <v>163</v>
      </c>
      <c r="I15" s="21">
        <v>4485</v>
      </c>
      <c r="J15" s="21">
        <v>4485</v>
      </c>
      <c r="K15" s="19" t="s">
        <v>55</v>
      </c>
      <c r="L15" s="19">
        <v>1</v>
      </c>
      <c r="M15" s="19">
        <v>1</v>
      </c>
      <c r="N15" s="19" t="s">
        <v>164</v>
      </c>
      <c r="O15" s="20" t="s">
        <v>67</v>
      </c>
      <c r="P15" s="19" t="s">
        <v>185</v>
      </c>
      <c r="Q15" s="22">
        <v>42419</v>
      </c>
      <c r="R15" s="22">
        <v>42419</v>
      </c>
      <c r="S15" s="19">
        <v>1</v>
      </c>
      <c r="T15" s="19" t="s">
        <v>182</v>
      </c>
      <c r="U15" s="21">
        <v>4485</v>
      </c>
      <c r="V15" s="19" t="s">
        <v>167</v>
      </c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6" ht="75" x14ac:dyDescent="0.25">
      <c r="A16" s="19">
        <v>2057</v>
      </c>
      <c r="B16" s="19">
        <v>2016</v>
      </c>
      <c r="C16" s="20">
        <v>160054</v>
      </c>
      <c r="D16" s="19" t="s">
        <v>31</v>
      </c>
      <c r="E16" s="20" t="s">
        <v>75</v>
      </c>
      <c r="F16" s="20">
        <v>1</v>
      </c>
      <c r="G16" s="20"/>
      <c r="H16" s="20" t="s">
        <v>163</v>
      </c>
      <c r="I16" s="21">
        <v>12670.98</v>
      </c>
      <c r="J16" s="21">
        <v>12670.98</v>
      </c>
      <c r="K16" s="19" t="s">
        <v>20</v>
      </c>
      <c r="L16" s="19">
        <v>3</v>
      </c>
      <c r="M16" s="19">
        <v>3</v>
      </c>
      <c r="N16" s="19" t="s">
        <v>164</v>
      </c>
      <c r="O16" s="20" t="s">
        <v>65</v>
      </c>
      <c r="P16" s="19" t="s">
        <v>186</v>
      </c>
      <c r="Q16" s="22">
        <v>42419</v>
      </c>
      <c r="R16" s="22">
        <v>42429</v>
      </c>
      <c r="S16" s="19">
        <v>1</v>
      </c>
      <c r="T16" s="19" t="s">
        <v>172</v>
      </c>
      <c r="U16" s="21">
        <v>12670.98</v>
      </c>
      <c r="V16" s="19" t="s">
        <v>167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46" ht="60" x14ac:dyDescent="0.25">
      <c r="A17" s="19">
        <v>2060</v>
      </c>
      <c r="B17" s="19">
        <v>2016</v>
      </c>
      <c r="C17" s="20">
        <v>160082</v>
      </c>
      <c r="D17" s="19" t="s">
        <v>36</v>
      </c>
      <c r="E17" s="20" t="s">
        <v>18</v>
      </c>
      <c r="F17" s="20">
        <v>1</v>
      </c>
      <c r="G17" s="20"/>
      <c r="H17" s="20" t="s">
        <v>163</v>
      </c>
      <c r="I17" s="21">
        <v>4025</v>
      </c>
      <c r="J17" s="21">
        <v>4025</v>
      </c>
      <c r="K17" s="19" t="s">
        <v>55</v>
      </c>
      <c r="L17" s="19">
        <v>1</v>
      </c>
      <c r="M17" s="19">
        <v>1</v>
      </c>
      <c r="N17" s="19" t="s">
        <v>164</v>
      </c>
      <c r="O17" s="20" t="s">
        <v>68</v>
      </c>
      <c r="P17" s="19" t="s">
        <v>187</v>
      </c>
      <c r="Q17" s="22">
        <v>42430</v>
      </c>
      <c r="R17" s="22">
        <v>42430</v>
      </c>
      <c r="S17" s="19">
        <v>1</v>
      </c>
      <c r="T17" s="19" t="s">
        <v>172</v>
      </c>
      <c r="U17" s="21">
        <v>4025</v>
      </c>
      <c r="V17" s="19" t="s">
        <v>167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</row>
    <row r="18" spans="1:46" ht="75" x14ac:dyDescent="0.25">
      <c r="A18" s="19">
        <v>2063</v>
      </c>
      <c r="B18" s="19">
        <v>2016</v>
      </c>
      <c r="C18" s="20">
        <v>160034</v>
      </c>
      <c r="D18" s="19" t="s">
        <v>30</v>
      </c>
      <c r="E18" s="20" t="s">
        <v>75</v>
      </c>
      <c r="F18" s="20">
        <v>1</v>
      </c>
      <c r="G18" s="20"/>
      <c r="H18" s="20" t="s">
        <v>163</v>
      </c>
      <c r="I18" s="21">
        <v>4882.6000000000004</v>
      </c>
      <c r="J18" s="21">
        <v>4882.6000000000004</v>
      </c>
      <c r="K18" s="19" t="s">
        <v>20</v>
      </c>
      <c r="L18" s="19">
        <v>3</v>
      </c>
      <c r="M18" s="19">
        <v>3</v>
      </c>
      <c r="N18" s="19" t="s">
        <v>164</v>
      </c>
      <c r="O18" s="20" t="s">
        <v>64</v>
      </c>
      <c r="P18" s="19" t="s">
        <v>188</v>
      </c>
      <c r="Q18" s="22">
        <v>42403</v>
      </c>
      <c r="R18" s="22">
        <v>42403</v>
      </c>
      <c r="S18" s="19">
        <v>1</v>
      </c>
      <c r="T18" s="19" t="s">
        <v>172</v>
      </c>
      <c r="U18" s="21">
        <v>4882.6000000000004</v>
      </c>
      <c r="V18" s="19" t="s">
        <v>167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</row>
    <row r="19" spans="1:46" ht="60" x14ac:dyDescent="0.25">
      <c r="A19" s="19">
        <v>2067</v>
      </c>
      <c r="B19" s="19">
        <v>2016</v>
      </c>
      <c r="C19" s="20">
        <v>160093</v>
      </c>
      <c r="D19" s="19" t="s">
        <v>37</v>
      </c>
      <c r="E19" s="20" t="s">
        <v>18</v>
      </c>
      <c r="F19" s="20">
        <v>1</v>
      </c>
      <c r="G19" s="20"/>
      <c r="H19" s="20" t="s">
        <v>163</v>
      </c>
      <c r="I19" s="21">
        <v>3439.63</v>
      </c>
      <c r="J19" s="21">
        <v>3439.63</v>
      </c>
      <c r="K19" s="19" t="s">
        <v>55</v>
      </c>
      <c r="L19" s="19">
        <v>1</v>
      </c>
      <c r="M19" s="19">
        <v>1</v>
      </c>
      <c r="N19" s="19" t="s">
        <v>164</v>
      </c>
      <c r="O19" s="20" t="s">
        <v>69</v>
      </c>
      <c r="P19" s="19" t="s">
        <v>189</v>
      </c>
      <c r="Q19" s="22">
        <v>42370</v>
      </c>
      <c r="R19" s="22">
        <v>42370</v>
      </c>
      <c r="S19" s="19">
        <v>1</v>
      </c>
      <c r="T19" s="19" t="s">
        <v>182</v>
      </c>
      <c r="U19" s="21">
        <v>3439.63</v>
      </c>
      <c r="V19" s="19" t="s">
        <v>167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</row>
    <row r="20" spans="1:46" ht="60" x14ac:dyDescent="0.25">
      <c r="A20" s="19">
        <v>2068</v>
      </c>
      <c r="B20" s="19">
        <v>2016</v>
      </c>
      <c r="C20" s="20">
        <v>160104</v>
      </c>
      <c r="D20" s="19" t="s">
        <v>38</v>
      </c>
      <c r="E20" s="20" t="s">
        <v>18</v>
      </c>
      <c r="F20" s="20">
        <v>1</v>
      </c>
      <c r="G20" s="20"/>
      <c r="H20" s="20" t="s">
        <v>163</v>
      </c>
      <c r="I20" s="21">
        <v>3439.63</v>
      </c>
      <c r="J20" s="21">
        <v>3439.63</v>
      </c>
      <c r="K20" s="19" t="s">
        <v>55</v>
      </c>
      <c r="L20" s="19">
        <v>1</v>
      </c>
      <c r="M20" s="19">
        <v>1</v>
      </c>
      <c r="N20" s="19" t="s">
        <v>164</v>
      </c>
      <c r="O20" s="20" t="s">
        <v>69</v>
      </c>
      <c r="P20" s="19" t="s">
        <v>190</v>
      </c>
      <c r="Q20" s="22">
        <v>42401</v>
      </c>
      <c r="R20" s="22">
        <v>42401</v>
      </c>
      <c r="S20" s="19">
        <v>1</v>
      </c>
      <c r="T20" s="19" t="s">
        <v>182</v>
      </c>
      <c r="U20" s="21">
        <v>3439.63</v>
      </c>
      <c r="V20" s="19" t="s">
        <v>167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</row>
    <row r="21" spans="1:46" ht="60" x14ac:dyDescent="0.25">
      <c r="A21" s="19">
        <v>2069</v>
      </c>
      <c r="B21" s="19">
        <v>2016</v>
      </c>
      <c r="C21" s="20">
        <v>160105</v>
      </c>
      <c r="D21" s="19" t="s">
        <v>39</v>
      </c>
      <c r="E21" s="20" t="s">
        <v>18</v>
      </c>
      <c r="F21" s="20">
        <v>1</v>
      </c>
      <c r="G21" s="20"/>
      <c r="H21" s="20" t="s">
        <v>163</v>
      </c>
      <c r="I21" s="21">
        <v>3439.63</v>
      </c>
      <c r="J21" s="21">
        <v>3439.63</v>
      </c>
      <c r="K21" s="19" t="s">
        <v>55</v>
      </c>
      <c r="L21" s="19">
        <v>1</v>
      </c>
      <c r="M21" s="19">
        <v>1</v>
      </c>
      <c r="N21" s="19" t="s">
        <v>164</v>
      </c>
      <c r="O21" s="20" t="s">
        <v>69</v>
      </c>
      <c r="P21" s="19" t="s">
        <v>190</v>
      </c>
      <c r="Q21" s="22">
        <v>42430</v>
      </c>
      <c r="R21" s="22">
        <v>42430</v>
      </c>
      <c r="S21" s="19">
        <v>1</v>
      </c>
      <c r="T21" s="19" t="s">
        <v>182</v>
      </c>
      <c r="U21" s="21">
        <v>3439.63</v>
      </c>
      <c r="V21" s="19" t="s">
        <v>167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</row>
    <row r="22" spans="1:46" ht="60" x14ac:dyDescent="0.25">
      <c r="A22" s="19">
        <v>2070</v>
      </c>
      <c r="B22" s="19">
        <v>2016</v>
      </c>
      <c r="C22" s="20">
        <v>160133</v>
      </c>
      <c r="D22" s="19" t="s">
        <v>34</v>
      </c>
      <c r="E22" s="20" t="s">
        <v>18</v>
      </c>
      <c r="F22" s="20">
        <v>1</v>
      </c>
      <c r="G22" s="20"/>
      <c r="H22" s="20" t="s">
        <v>163</v>
      </c>
      <c r="I22" s="21">
        <v>3439.63</v>
      </c>
      <c r="J22" s="21">
        <v>3439.63</v>
      </c>
      <c r="K22" s="19" t="s">
        <v>55</v>
      </c>
      <c r="L22" s="19">
        <v>1</v>
      </c>
      <c r="M22" s="19">
        <v>1</v>
      </c>
      <c r="N22" s="19" t="s">
        <v>164</v>
      </c>
      <c r="O22" s="20" t="s">
        <v>69</v>
      </c>
      <c r="P22" s="19" t="s">
        <v>190</v>
      </c>
      <c r="Q22" s="22">
        <v>42461</v>
      </c>
      <c r="R22" s="22">
        <v>42461</v>
      </c>
      <c r="S22" s="19">
        <v>1</v>
      </c>
      <c r="T22" s="19" t="s">
        <v>182</v>
      </c>
      <c r="U22" s="21">
        <v>3439.63</v>
      </c>
      <c r="V22" s="19" t="s">
        <v>167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</row>
    <row r="23" spans="1:46" ht="60" x14ac:dyDescent="0.25">
      <c r="A23" s="19">
        <v>2071</v>
      </c>
      <c r="B23" s="19">
        <v>2016</v>
      </c>
      <c r="C23" s="20">
        <v>160006</v>
      </c>
      <c r="D23" s="19" t="s">
        <v>26</v>
      </c>
      <c r="E23" s="20" t="s">
        <v>18</v>
      </c>
      <c r="F23" s="20">
        <v>1</v>
      </c>
      <c r="G23" s="20"/>
      <c r="H23" s="20" t="s">
        <v>163</v>
      </c>
      <c r="I23" s="21">
        <v>22500</v>
      </c>
      <c r="J23" s="21">
        <v>22500</v>
      </c>
      <c r="K23" s="19" t="s">
        <v>17</v>
      </c>
      <c r="L23" s="19">
        <v>1</v>
      </c>
      <c r="M23" s="19">
        <v>1</v>
      </c>
      <c r="N23" s="19" t="s">
        <v>164</v>
      </c>
      <c r="O23" s="20" t="s">
        <v>61</v>
      </c>
      <c r="P23" s="19" t="s">
        <v>191</v>
      </c>
      <c r="Q23" s="22">
        <v>42417</v>
      </c>
      <c r="R23" s="22">
        <v>42417</v>
      </c>
      <c r="S23" s="19">
        <v>1</v>
      </c>
      <c r="T23" s="19" t="s">
        <v>172</v>
      </c>
      <c r="U23" s="21">
        <v>22500</v>
      </c>
      <c r="V23" s="19" t="s">
        <v>173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</row>
    <row r="24" spans="1:46" ht="105" x14ac:dyDescent="0.25">
      <c r="A24" s="19">
        <v>2072</v>
      </c>
      <c r="B24" s="19">
        <v>2016</v>
      </c>
      <c r="C24" s="20" t="s">
        <v>192</v>
      </c>
      <c r="D24" s="19" t="s">
        <v>13</v>
      </c>
      <c r="E24" s="20" t="s">
        <v>18</v>
      </c>
      <c r="F24" s="20">
        <v>1</v>
      </c>
      <c r="G24" s="20"/>
      <c r="H24" s="20" t="s">
        <v>163</v>
      </c>
      <c r="I24" s="21">
        <v>85000</v>
      </c>
      <c r="J24" s="21">
        <v>85000</v>
      </c>
      <c r="K24" s="19" t="s">
        <v>17</v>
      </c>
      <c r="L24" s="19">
        <v>7</v>
      </c>
      <c r="M24" s="19">
        <v>3</v>
      </c>
      <c r="N24" s="19" t="s">
        <v>164</v>
      </c>
      <c r="O24" s="20" t="s">
        <v>57</v>
      </c>
      <c r="P24" s="19" t="s">
        <v>193</v>
      </c>
      <c r="Q24" s="22">
        <v>42478</v>
      </c>
      <c r="R24" s="22">
        <v>42478</v>
      </c>
      <c r="S24" s="19">
        <v>6</v>
      </c>
      <c r="T24" s="19" t="s">
        <v>182</v>
      </c>
      <c r="U24" s="21">
        <v>72000</v>
      </c>
      <c r="V24" s="19" t="s">
        <v>173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</row>
    <row r="25" spans="1:46" ht="75" x14ac:dyDescent="0.25">
      <c r="A25" s="19">
        <v>2092</v>
      </c>
      <c r="B25" s="19">
        <v>2016</v>
      </c>
      <c r="C25" s="20" t="s">
        <v>194</v>
      </c>
      <c r="D25" s="19" t="s">
        <v>14</v>
      </c>
      <c r="E25" s="20" t="s">
        <v>18</v>
      </c>
      <c r="F25" s="20">
        <v>1</v>
      </c>
      <c r="G25" s="20"/>
      <c r="H25" s="20" t="s">
        <v>163</v>
      </c>
      <c r="I25" s="21">
        <v>5000</v>
      </c>
      <c r="J25" s="21">
        <v>5000</v>
      </c>
      <c r="K25" s="19" t="s">
        <v>20</v>
      </c>
      <c r="L25" s="19">
        <v>4</v>
      </c>
      <c r="M25" s="19">
        <v>4</v>
      </c>
      <c r="N25" s="19" t="s">
        <v>164</v>
      </c>
      <c r="O25" s="20" t="s">
        <v>58</v>
      </c>
      <c r="P25" s="19" t="s">
        <v>195</v>
      </c>
      <c r="Q25" s="22">
        <v>42494</v>
      </c>
      <c r="R25" s="22">
        <v>42494</v>
      </c>
      <c r="S25" s="19">
        <v>3</v>
      </c>
      <c r="T25" s="19" t="s">
        <v>182</v>
      </c>
      <c r="U25" s="21">
        <v>5000</v>
      </c>
      <c r="V25" s="19" t="s">
        <v>167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</row>
    <row r="26" spans="1:46" ht="60" x14ac:dyDescent="0.25">
      <c r="A26" s="19">
        <v>2095</v>
      </c>
      <c r="B26" s="19">
        <v>2016</v>
      </c>
      <c r="C26" s="20" t="s">
        <v>196</v>
      </c>
      <c r="D26" s="19" t="s">
        <v>22</v>
      </c>
      <c r="E26" s="20" t="s">
        <v>18</v>
      </c>
      <c r="F26" s="20">
        <v>1</v>
      </c>
      <c r="G26" s="20"/>
      <c r="H26" s="20" t="s">
        <v>163</v>
      </c>
      <c r="I26" s="21">
        <v>17995</v>
      </c>
      <c r="J26" s="21">
        <v>17995</v>
      </c>
      <c r="K26" s="19" t="s">
        <v>55</v>
      </c>
      <c r="L26" s="19">
        <v>1</v>
      </c>
      <c r="M26" s="19">
        <v>1</v>
      </c>
      <c r="N26" s="19" t="s">
        <v>164</v>
      </c>
      <c r="O26" s="20" t="s">
        <v>59</v>
      </c>
      <c r="P26" s="19" t="s">
        <v>197</v>
      </c>
      <c r="Q26" s="22">
        <v>42426</v>
      </c>
      <c r="R26" s="22">
        <v>42433</v>
      </c>
      <c r="S26" s="19">
        <v>3</v>
      </c>
      <c r="T26" s="19" t="s">
        <v>166</v>
      </c>
      <c r="U26" s="21">
        <v>17995</v>
      </c>
      <c r="V26" s="19" t="s">
        <v>167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</row>
    <row r="27" spans="1:46" ht="195" x14ac:dyDescent="0.25">
      <c r="A27" s="19">
        <v>3328</v>
      </c>
      <c r="B27" s="19">
        <v>2016</v>
      </c>
      <c r="C27" s="20">
        <v>160185</v>
      </c>
      <c r="D27" s="19" t="s">
        <v>46</v>
      </c>
      <c r="E27" s="20" t="s">
        <v>18</v>
      </c>
      <c r="F27" s="20">
        <v>1</v>
      </c>
      <c r="G27" s="20"/>
      <c r="H27" s="20" t="s">
        <v>163</v>
      </c>
      <c r="I27" s="21">
        <v>4806</v>
      </c>
      <c r="J27" s="21">
        <v>4806</v>
      </c>
      <c r="K27" s="19" t="s">
        <v>55</v>
      </c>
      <c r="L27" s="19">
        <v>1</v>
      </c>
      <c r="M27" s="19">
        <v>1</v>
      </c>
      <c r="N27" s="19" t="s">
        <v>164</v>
      </c>
      <c r="O27" s="20" t="s">
        <v>72</v>
      </c>
      <c r="P27" s="19" t="s">
        <v>198</v>
      </c>
      <c r="Q27" s="22">
        <v>42494</v>
      </c>
      <c r="R27" s="22">
        <v>42494</v>
      </c>
      <c r="S27" s="19">
        <v>1</v>
      </c>
      <c r="T27" s="19" t="s">
        <v>182</v>
      </c>
      <c r="U27" s="21">
        <v>4806</v>
      </c>
      <c r="V27" s="19" t="s">
        <v>167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</row>
    <row r="28" spans="1:46" ht="75" x14ac:dyDescent="0.25">
      <c r="A28" s="19">
        <v>3332</v>
      </c>
      <c r="B28" s="19">
        <v>2016</v>
      </c>
      <c r="C28" s="20">
        <v>160213</v>
      </c>
      <c r="D28" s="19" t="s">
        <v>199</v>
      </c>
      <c r="E28" s="20" t="s">
        <v>75</v>
      </c>
      <c r="F28" s="20">
        <v>1</v>
      </c>
      <c r="G28" s="20"/>
      <c r="H28" s="20" t="s">
        <v>163</v>
      </c>
      <c r="I28" s="21">
        <v>4008.2</v>
      </c>
      <c r="J28" s="21">
        <v>4008.2</v>
      </c>
      <c r="K28" s="19" t="s">
        <v>20</v>
      </c>
      <c r="L28" s="19">
        <v>3</v>
      </c>
      <c r="M28" s="19">
        <v>3</v>
      </c>
      <c r="N28" s="19" t="s">
        <v>164</v>
      </c>
      <c r="O28" s="20" t="s">
        <v>73</v>
      </c>
      <c r="P28" s="19" t="s">
        <v>131</v>
      </c>
      <c r="Q28" s="22">
        <v>42496</v>
      </c>
      <c r="R28" s="22">
        <v>42544</v>
      </c>
      <c r="S28" s="19">
        <v>1</v>
      </c>
      <c r="T28" s="19" t="s">
        <v>172</v>
      </c>
      <c r="U28" s="21">
        <v>4008.2</v>
      </c>
      <c r="V28" s="19" t="s">
        <v>167</v>
      </c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</row>
    <row r="29" spans="1:46" ht="75" x14ac:dyDescent="0.25">
      <c r="A29" s="19">
        <v>3750</v>
      </c>
      <c r="B29" s="19">
        <v>2016</v>
      </c>
      <c r="C29" s="20">
        <v>160204</v>
      </c>
      <c r="D29" s="19" t="s">
        <v>48</v>
      </c>
      <c r="E29" s="20" t="s">
        <v>18</v>
      </c>
      <c r="F29" s="20">
        <v>1</v>
      </c>
      <c r="G29" s="20"/>
      <c r="H29" s="20" t="s">
        <v>163</v>
      </c>
      <c r="I29" s="21">
        <v>16100</v>
      </c>
      <c r="J29" s="21">
        <v>16100</v>
      </c>
      <c r="K29" s="19" t="s">
        <v>20</v>
      </c>
      <c r="L29" s="19">
        <v>3</v>
      </c>
      <c r="M29" s="19">
        <v>3</v>
      </c>
      <c r="N29" s="19" t="s">
        <v>164</v>
      </c>
      <c r="O29" s="20" t="s">
        <v>50</v>
      </c>
      <c r="P29" s="19" t="s">
        <v>123</v>
      </c>
      <c r="Q29" s="22">
        <v>42534</v>
      </c>
      <c r="R29" s="22">
        <v>42534</v>
      </c>
      <c r="S29" s="19">
        <v>1</v>
      </c>
      <c r="T29" s="19" t="s">
        <v>182</v>
      </c>
      <c r="U29" s="21">
        <v>16100</v>
      </c>
      <c r="V29" s="19" t="s">
        <v>167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</row>
    <row r="30" spans="1:46" ht="75" x14ac:dyDescent="0.25">
      <c r="A30" s="19">
        <v>3758</v>
      </c>
      <c r="B30" s="19">
        <v>2016</v>
      </c>
      <c r="C30" s="20">
        <v>160170</v>
      </c>
      <c r="D30" s="19" t="s">
        <v>45</v>
      </c>
      <c r="E30" s="20" t="s">
        <v>18</v>
      </c>
      <c r="F30" s="20">
        <v>1</v>
      </c>
      <c r="G30" s="20"/>
      <c r="H30" s="20" t="s">
        <v>163</v>
      </c>
      <c r="I30" s="21">
        <v>16100</v>
      </c>
      <c r="J30" s="21">
        <v>16100</v>
      </c>
      <c r="K30" s="19" t="s">
        <v>20</v>
      </c>
      <c r="L30" s="19">
        <v>3</v>
      </c>
      <c r="M30" s="19">
        <v>3</v>
      </c>
      <c r="N30" s="19" t="s">
        <v>164</v>
      </c>
      <c r="O30" s="20" t="s">
        <v>50</v>
      </c>
      <c r="P30" s="19" t="s">
        <v>123</v>
      </c>
      <c r="Q30" s="22">
        <v>42486</v>
      </c>
      <c r="R30" s="22">
        <v>42486</v>
      </c>
      <c r="S30" s="19">
        <v>1</v>
      </c>
      <c r="T30" s="19" t="s">
        <v>182</v>
      </c>
      <c r="U30" s="21">
        <v>16100</v>
      </c>
      <c r="V30" s="19" t="s">
        <v>167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</row>
    <row r="31" spans="1:46" ht="75" x14ac:dyDescent="0.25">
      <c r="A31" s="19">
        <v>3765</v>
      </c>
      <c r="B31" s="19">
        <v>2016</v>
      </c>
      <c r="C31" s="20">
        <v>160203</v>
      </c>
      <c r="D31" s="19" t="s">
        <v>47</v>
      </c>
      <c r="E31" s="20" t="s">
        <v>18</v>
      </c>
      <c r="F31" s="20">
        <v>1</v>
      </c>
      <c r="G31" s="20"/>
      <c r="H31" s="20" t="s">
        <v>163</v>
      </c>
      <c r="I31" s="21">
        <v>14958</v>
      </c>
      <c r="J31" s="21">
        <v>14958</v>
      </c>
      <c r="K31" s="19" t="s">
        <v>20</v>
      </c>
      <c r="L31" s="19">
        <v>3</v>
      </c>
      <c r="M31" s="19">
        <v>3</v>
      </c>
      <c r="N31" s="19" t="s">
        <v>164</v>
      </c>
      <c r="O31" s="20" t="s">
        <v>50</v>
      </c>
      <c r="P31" s="19" t="s">
        <v>123</v>
      </c>
      <c r="Q31" s="22">
        <v>42534</v>
      </c>
      <c r="R31" s="22">
        <v>42534</v>
      </c>
      <c r="S31" s="19">
        <v>5</v>
      </c>
      <c r="T31" s="19" t="s">
        <v>182</v>
      </c>
      <c r="U31" s="21">
        <v>14958</v>
      </c>
      <c r="V31" s="19" t="s">
        <v>167</v>
      </c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</row>
    <row r="32" spans="1:46" ht="75" x14ac:dyDescent="0.25">
      <c r="A32" s="19">
        <v>3768</v>
      </c>
      <c r="B32" s="19">
        <v>2016</v>
      </c>
      <c r="C32" s="20">
        <v>160168</v>
      </c>
      <c r="D32" s="19" t="s">
        <v>200</v>
      </c>
      <c r="E32" s="20" t="s">
        <v>18</v>
      </c>
      <c r="F32" s="20">
        <v>1</v>
      </c>
      <c r="G32" s="20"/>
      <c r="H32" s="20" t="s">
        <v>163</v>
      </c>
      <c r="I32" s="21">
        <v>3439.63</v>
      </c>
      <c r="J32" s="21">
        <v>3439.63</v>
      </c>
      <c r="K32" s="19" t="s">
        <v>55</v>
      </c>
      <c r="L32" s="19">
        <v>1</v>
      </c>
      <c r="M32" s="19">
        <v>1</v>
      </c>
      <c r="N32" s="19" t="s">
        <v>164</v>
      </c>
      <c r="O32" s="20" t="s">
        <v>69</v>
      </c>
      <c r="P32" s="19" t="s">
        <v>201</v>
      </c>
      <c r="Q32" s="22">
        <v>42486</v>
      </c>
      <c r="R32" s="22">
        <v>42486</v>
      </c>
      <c r="S32" s="19">
        <v>1</v>
      </c>
      <c r="T32" s="19" t="s">
        <v>182</v>
      </c>
      <c r="U32" s="21">
        <v>3439.63</v>
      </c>
      <c r="V32" s="19" t="s">
        <v>167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ht="75" x14ac:dyDescent="0.25">
      <c r="A33" s="19">
        <v>3769</v>
      </c>
      <c r="B33" s="19">
        <v>2016</v>
      </c>
      <c r="C33" s="20">
        <v>160200</v>
      </c>
      <c r="D33" s="19" t="s">
        <v>202</v>
      </c>
      <c r="E33" s="20" t="s">
        <v>18</v>
      </c>
      <c r="F33" s="20">
        <v>1</v>
      </c>
      <c r="G33" s="20"/>
      <c r="H33" s="20" t="s">
        <v>163</v>
      </c>
      <c r="I33" s="21">
        <v>3439.63</v>
      </c>
      <c r="J33" s="21">
        <v>3439.63</v>
      </c>
      <c r="K33" s="19" t="s">
        <v>55</v>
      </c>
      <c r="L33" s="19">
        <v>1</v>
      </c>
      <c r="M33" s="19">
        <v>1</v>
      </c>
      <c r="N33" s="19" t="s">
        <v>164</v>
      </c>
      <c r="O33" s="20" t="s">
        <v>69</v>
      </c>
      <c r="P33" s="19" t="s">
        <v>201</v>
      </c>
      <c r="Q33" s="22">
        <v>42521</v>
      </c>
      <c r="R33" s="22">
        <v>42521</v>
      </c>
      <c r="S33" s="19">
        <v>1</v>
      </c>
      <c r="T33" s="19" t="s">
        <v>182</v>
      </c>
      <c r="U33" s="21">
        <v>3439.63</v>
      </c>
      <c r="V33" s="19" t="s">
        <v>167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ht="75" x14ac:dyDescent="0.25">
      <c r="A34" s="19">
        <v>3770</v>
      </c>
      <c r="B34" s="19">
        <v>2016</v>
      </c>
      <c r="C34" s="20">
        <v>160216</v>
      </c>
      <c r="D34" s="19" t="s">
        <v>49</v>
      </c>
      <c r="E34" s="20" t="s">
        <v>18</v>
      </c>
      <c r="F34" s="20">
        <v>1</v>
      </c>
      <c r="G34" s="20"/>
      <c r="H34" s="20" t="s">
        <v>163</v>
      </c>
      <c r="I34" s="21">
        <v>3439.63</v>
      </c>
      <c r="J34" s="21">
        <v>3439.63</v>
      </c>
      <c r="K34" s="19" t="s">
        <v>55</v>
      </c>
      <c r="L34" s="19">
        <v>1</v>
      </c>
      <c r="M34" s="19">
        <v>1</v>
      </c>
      <c r="N34" s="19" t="s">
        <v>164</v>
      </c>
      <c r="O34" s="20" t="s">
        <v>69</v>
      </c>
      <c r="P34" s="19" t="s">
        <v>201</v>
      </c>
      <c r="Q34" s="22">
        <v>42544</v>
      </c>
      <c r="R34" s="22">
        <v>42544</v>
      </c>
      <c r="S34" s="19">
        <v>1</v>
      </c>
      <c r="T34" s="19" t="s">
        <v>182</v>
      </c>
      <c r="U34" s="21">
        <v>3439.63</v>
      </c>
      <c r="V34" s="19" t="s">
        <v>167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</row>
    <row r="35" spans="1:46" ht="135" x14ac:dyDescent="0.25">
      <c r="A35" s="19">
        <v>3771</v>
      </c>
      <c r="B35" s="19">
        <v>2016</v>
      </c>
      <c r="C35" s="20">
        <v>160132</v>
      </c>
      <c r="D35" s="19" t="s">
        <v>44</v>
      </c>
      <c r="E35" s="20" t="s">
        <v>18</v>
      </c>
      <c r="F35" s="20">
        <v>1</v>
      </c>
      <c r="G35" s="20"/>
      <c r="H35" s="20" t="s">
        <v>163</v>
      </c>
      <c r="I35" s="21">
        <v>17796</v>
      </c>
      <c r="J35" s="21">
        <v>17796</v>
      </c>
      <c r="K35" s="19" t="s">
        <v>20</v>
      </c>
      <c r="L35" s="19">
        <v>3</v>
      </c>
      <c r="M35" s="19">
        <v>1</v>
      </c>
      <c r="N35" s="19" t="s">
        <v>164</v>
      </c>
      <c r="O35" s="20" t="s">
        <v>62</v>
      </c>
      <c r="P35" s="19" t="s">
        <v>203</v>
      </c>
      <c r="Q35" s="22">
        <v>42459</v>
      </c>
      <c r="R35" s="22">
        <v>42459</v>
      </c>
      <c r="S35" s="19">
        <v>3</v>
      </c>
      <c r="T35" s="19" t="s">
        <v>182</v>
      </c>
      <c r="U35" s="21">
        <v>17796</v>
      </c>
      <c r="V35" s="19" t="s">
        <v>167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ht="60" x14ac:dyDescent="0.25">
      <c r="A36" s="19">
        <v>3772</v>
      </c>
      <c r="B36" s="19">
        <v>2016</v>
      </c>
      <c r="C36" s="20">
        <v>160129</v>
      </c>
      <c r="D36" s="19" t="s">
        <v>43</v>
      </c>
      <c r="E36" s="20" t="s">
        <v>18</v>
      </c>
      <c r="F36" s="20">
        <v>1</v>
      </c>
      <c r="G36" s="20"/>
      <c r="H36" s="20" t="s">
        <v>163</v>
      </c>
      <c r="I36" s="21">
        <v>16000</v>
      </c>
      <c r="J36" s="21">
        <v>16000</v>
      </c>
      <c r="K36" s="19" t="s">
        <v>55</v>
      </c>
      <c r="L36" s="19">
        <v>1</v>
      </c>
      <c r="M36" s="19">
        <v>1</v>
      </c>
      <c r="N36" s="19" t="s">
        <v>164</v>
      </c>
      <c r="O36" s="20" t="s">
        <v>71</v>
      </c>
      <c r="P36" s="19" t="s">
        <v>204</v>
      </c>
      <c r="Q36" s="22">
        <v>42482</v>
      </c>
      <c r="R36" s="22">
        <v>42482</v>
      </c>
      <c r="S36" s="19">
        <v>1</v>
      </c>
      <c r="T36" s="19" t="s">
        <v>172</v>
      </c>
      <c r="U36" s="21">
        <v>16000</v>
      </c>
      <c r="V36" s="19" t="s">
        <v>167</v>
      </c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ht="75" x14ac:dyDescent="0.25">
      <c r="A37" s="19">
        <v>3774</v>
      </c>
      <c r="B37" s="19">
        <v>2016</v>
      </c>
      <c r="C37" s="20">
        <v>160128</v>
      </c>
      <c r="D37" s="19" t="s">
        <v>42</v>
      </c>
      <c r="E37" s="20" t="s">
        <v>18</v>
      </c>
      <c r="F37" s="20">
        <v>1</v>
      </c>
      <c r="G37" s="20"/>
      <c r="H37" s="20" t="s">
        <v>163</v>
      </c>
      <c r="I37" s="21">
        <v>3432.88</v>
      </c>
      <c r="J37" s="21">
        <v>3432.88</v>
      </c>
      <c r="K37" s="19" t="s">
        <v>55</v>
      </c>
      <c r="L37" s="19">
        <v>1</v>
      </c>
      <c r="M37" s="19">
        <v>1</v>
      </c>
      <c r="N37" s="19" t="s">
        <v>164</v>
      </c>
      <c r="O37" s="20" t="s">
        <v>70</v>
      </c>
      <c r="P37" s="19" t="s">
        <v>205</v>
      </c>
      <c r="Q37" s="22">
        <v>42482</v>
      </c>
      <c r="R37" s="22">
        <v>42482</v>
      </c>
      <c r="S37" s="19">
        <v>1</v>
      </c>
      <c r="T37" s="19" t="s">
        <v>182</v>
      </c>
      <c r="U37" s="21">
        <v>3432.88</v>
      </c>
      <c r="V37" s="19" t="s">
        <v>167</v>
      </c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</row>
    <row r="38" spans="1:46" ht="75" x14ac:dyDescent="0.25">
      <c r="A38" s="19">
        <v>3776</v>
      </c>
      <c r="B38" s="19">
        <v>2016</v>
      </c>
      <c r="C38" s="20">
        <v>160112</v>
      </c>
      <c r="D38" s="19" t="s">
        <v>40</v>
      </c>
      <c r="E38" s="20" t="s">
        <v>75</v>
      </c>
      <c r="F38" s="20">
        <v>1</v>
      </c>
      <c r="G38" s="20"/>
      <c r="H38" s="20" t="s">
        <v>163</v>
      </c>
      <c r="I38" s="21">
        <v>17150</v>
      </c>
      <c r="J38" s="21">
        <v>17150</v>
      </c>
      <c r="K38" s="19" t="s">
        <v>20</v>
      </c>
      <c r="L38" s="19">
        <v>3</v>
      </c>
      <c r="M38" s="19">
        <v>3</v>
      </c>
      <c r="N38" s="19" t="s">
        <v>164</v>
      </c>
      <c r="O38" s="20" t="s">
        <v>53</v>
      </c>
      <c r="P38" s="19" t="s">
        <v>206</v>
      </c>
      <c r="Q38" s="22">
        <v>42440</v>
      </c>
      <c r="R38" s="22">
        <v>42440</v>
      </c>
      <c r="S38" s="19">
        <v>1</v>
      </c>
      <c r="T38" s="19" t="s">
        <v>182</v>
      </c>
      <c r="U38" s="21">
        <v>17150</v>
      </c>
      <c r="V38" s="19" t="s">
        <v>167</v>
      </c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</row>
    <row r="39" spans="1:46" ht="105" x14ac:dyDescent="0.25">
      <c r="A39" s="19">
        <v>3778</v>
      </c>
      <c r="B39" s="19">
        <v>2016</v>
      </c>
      <c r="C39" s="20" t="s">
        <v>207</v>
      </c>
      <c r="D39" s="19" t="s">
        <v>208</v>
      </c>
      <c r="E39" s="20" t="s">
        <v>21</v>
      </c>
      <c r="F39" s="20">
        <v>1</v>
      </c>
      <c r="G39" s="20"/>
      <c r="H39" s="20" t="s">
        <v>163</v>
      </c>
      <c r="I39" s="21">
        <v>10827.3</v>
      </c>
      <c r="J39" s="21">
        <v>10827.3</v>
      </c>
      <c r="K39" s="19" t="s">
        <v>20</v>
      </c>
      <c r="L39" s="19">
        <v>3</v>
      </c>
      <c r="M39" s="19">
        <v>2</v>
      </c>
      <c r="N39" s="19" t="s">
        <v>164</v>
      </c>
      <c r="O39" s="20" t="s">
        <v>209</v>
      </c>
      <c r="P39" s="19" t="s">
        <v>210</v>
      </c>
      <c r="Q39" s="22">
        <v>42566</v>
      </c>
      <c r="R39" s="22">
        <v>42566</v>
      </c>
      <c r="S39" s="19">
        <v>1</v>
      </c>
      <c r="T39" s="19" t="s">
        <v>172</v>
      </c>
      <c r="U39" s="21">
        <v>10827.3</v>
      </c>
      <c r="V39" s="19" t="s">
        <v>167</v>
      </c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</row>
    <row r="40" spans="1:46" ht="105" x14ac:dyDescent="0.25">
      <c r="A40" s="19">
        <v>3779</v>
      </c>
      <c r="B40" s="19">
        <v>2016</v>
      </c>
      <c r="C40" s="20" t="s">
        <v>211</v>
      </c>
      <c r="D40" s="19" t="s">
        <v>212</v>
      </c>
      <c r="E40" s="20" t="s">
        <v>18</v>
      </c>
      <c r="F40" s="20">
        <v>1</v>
      </c>
      <c r="G40" s="20"/>
      <c r="H40" s="20" t="s">
        <v>163</v>
      </c>
      <c r="I40" s="21">
        <v>15975</v>
      </c>
      <c r="J40" s="21">
        <v>15975</v>
      </c>
      <c r="K40" s="19" t="s">
        <v>20</v>
      </c>
      <c r="L40" s="19">
        <v>3</v>
      </c>
      <c r="M40" s="19">
        <v>2</v>
      </c>
      <c r="N40" s="19" t="s">
        <v>164</v>
      </c>
      <c r="O40" s="20" t="s">
        <v>19</v>
      </c>
      <c r="P40" s="19" t="s">
        <v>213</v>
      </c>
      <c r="Q40" s="22">
        <v>42506</v>
      </c>
      <c r="R40" s="22">
        <v>42522</v>
      </c>
      <c r="S40" s="19">
        <v>1</v>
      </c>
      <c r="T40" s="19" t="s">
        <v>172</v>
      </c>
      <c r="U40" s="21">
        <v>15975</v>
      </c>
      <c r="V40" s="19" t="s">
        <v>167</v>
      </c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ht="75" x14ac:dyDescent="0.25">
      <c r="A41" s="19">
        <v>4215</v>
      </c>
      <c r="B41" s="19">
        <v>2016</v>
      </c>
      <c r="C41" s="20">
        <v>160242</v>
      </c>
      <c r="D41" s="19" t="s">
        <v>214</v>
      </c>
      <c r="E41" s="20" t="s">
        <v>18</v>
      </c>
      <c r="F41" s="20">
        <v>1</v>
      </c>
      <c r="G41" s="20"/>
      <c r="H41" s="20" t="s">
        <v>163</v>
      </c>
      <c r="I41" s="21">
        <v>3864.08</v>
      </c>
      <c r="J41" s="21">
        <v>3864.08</v>
      </c>
      <c r="K41" s="19" t="s">
        <v>20</v>
      </c>
      <c r="L41" s="19">
        <v>4</v>
      </c>
      <c r="M41" s="19">
        <v>3</v>
      </c>
      <c r="N41" s="19" t="s">
        <v>164</v>
      </c>
      <c r="O41" s="20" t="s">
        <v>51</v>
      </c>
      <c r="P41" s="19" t="s">
        <v>215</v>
      </c>
      <c r="Q41" s="22">
        <v>42557</v>
      </c>
      <c r="R41" s="22">
        <v>42557</v>
      </c>
      <c r="S41" s="19">
        <v>1</v>
      </c>
      <c r="T41" s="19" t="s">
        <v>172</v>
      </c>
      <c r="U41" s="21">
        <v>3864.08</v>
      </c>
      <c r="V41" s="19" t="s">
        <v>167</v>
      </c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ht="90" x14ac:dyDescent="0.25">
      <c r="A42" s="19">
        <v>4216</v>
      </c>
      <c r="B42" s="19">
        <v>2016</v>
      </c>
      <c r="C42" s="20">
        <v>160240</v>
      </c>
      <c r="D42" s="19" t="s">
        <v>216</v>
      </c>
      <c r="E42" s="20" t="s">
        <v>18</v>
      </c>
      <c r="F42" s="20">
        <v>1</v>
      </c>
      <c r="G42" s="20"/>
      <c r="H42" s="20" t="s">
        <v>163</v>
      </c>
      <c r="I42" s="21">
        <v>16100</v>
      </c>
      <c r="J42" s="21">
        <v>16100</v>
      </c>
      <c r="K42" s="19" t="s">
        <v>20</v>
      </c>
      <c r="L42" s="19">
        <v>3</v>
      </c>
      <c r="M42" s="19">
        <v>3</v>
      </c>
      <c r="N42" s="19" t="s">
        <v>164</v>
      </c>
      <c r="O42" s="20" t="s">
        <v>50</v>
      </c>
      <c r="P42" s="19" t="s">
        <v>123</v>
      </c>
      <c r="Q42" s="22">
        <v>42557</v>
      </c>
      <c r="R42" s="22">
        <v>42557</v>
      </c>
      <c r="S42" s="19">
        <v>1</v>
      </c>
      <c r="T42" s="19" t="s">
        <v>182</v>
      </c>
      <c r="U42" s="21">
        <v>16100</v>
      </c>
      <c r="V42" s="19" t="s">
        <v>167</v>
      </c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ht="75" x14ac:dyDescent="0.25">
      <c r="A43" s="19">
        <v>4217</v>
      </c>
      <c r="B43" s="19">
        <v>2016</v>
      </c>
      <c r="C43" s="20">
        <v>160243</v>
      </c>
      <c r="D43" s="19" t="s">
        <v>217</v>
      </c>
      <c r="E43" s="20" t="s">
        <v>18</v>
      </c>
      <c r="F43" s="20">
        <v>1</v>
      </c>
      <c r="G43" s="20"/>
      <c r="H43" s="20" t="s">
        <v>163</v>
      </c>
      <c r="I43" s="21">
        <v>17686.41</v>
      </c>
      <c r="J43" s="21">
        <v>17686.41</v>
      </c>
      <c r="K43" s="19" t="s">
        <v>20</v>
      </c>
      <c r="L43" s="19">
        <v>3</v>
      </c>
      <c r="M43" s="19">
        <v>3</v>
      </c>
      <c r="N43" s="19" t="s">
        <v>164</v>
      </c>
      <c r="O43" s="20" t="s">
        <v>52</v>
      </c>
      <c r="P43" s="19" t="s">
        <v>218</v>
      </c>
      <c r="Q43" s="22">
        <v>42563</v>
      </c>
      <c r="R43" s="22">
        <v>42563</v>
      </c>
      <c r="S43" s="19">
        <v>3</v>
      </c>
      <c r="T43" s="19" t="s">
        <v>182</v>
      </c>
      <c r="U43" s="21">
        <v>17686.41</v>
      </c>
      <c r="V43" s="19" t="s">
        <v>167</v>
      </c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  <row r="44" spans="1:46" ht="75" x14ac:dyDescent="0.25">
      <c r="A44" s="19">
        <v>4218</v>
      </c>
      <c r="B44" s="19">
        <v>2016</v>
      </c>
      <c r="C44" s="20">
        <v>160251</v>
      </c>
      <c r="D44" s="19" t="s">
        <v>40</v>
      </c>
      <c r="E44" s="20" t="s">
        <v>75</v>
      </c>
      <c r="F44" s="20">
        <v>1</v>
      </c>
      <c r="G44" s="20"/>
      <c r="H44" s="20" t="s">
        <v>163</v>
      </c>
      <c r="I44" s="21">
        <v>17150</v>
      </c>
      <c r="J44" s="21">
        <v>17150</v>
      </c>
      <c r="K44" s="19" t="s">
        <v>20</v>
      </c>
      <c r="L44" s="19">
        <v>3</v>
      </c>
      <c r="M44" s="19">
        <v>3</v>
      </c>
      <c r="N44" s="19" t="s">
        <v>164</v>
      </c>
      <c r="O44" s="20" t="s">
        <v>53</v>
      </c>
      <c r="P44" s="19" t="s">
        <v>127</v>
      </c>
      <c r="Q44" s="22">
        <v>42563</v>
      </c>
      <c r="R44" s="22">
        <v>42563</v>
      </c>
      <c r="S44" s="19">
        <v>2</v>
      </c>
      <c r="T44" s="19" t="s">
        <v>182</v>
      </c>
      <c r="U44" s="21">
        <v>17150</v>
      </c>
      <c r="V44" s="19" t="s">
        <v>167</v>
      </c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</row>
    <row r="45" spans="1:46" ht="45" x14ac:dyDescent="0.25">
      <c r="A45" s="19">
        <v>4220</v>
      </c>
      <c r="B45" s="19">
        <v>2016</v>
      </c>
      <c r="C45" s="20" t="s">
        <v>219</v>
      </c>
      <c r="D45" s="19" t="s">
        <v>15</v>
      </c>
      <c r="E45" s="20" t="s">
        <v>18</v>
      </c>
      <c r="F45" s="20">
        <v>1</v>
      </c>
      <c r="G45" s="20"/>
      <c r="H45" s="20" t="s">
        <v>163</v>
      </c>
      <c r="I45" s="21">
        <v>30000</v>
      </c>
      <c r="J45" s="21">
        <v>60000</v>
      </c>
      <c r="K45" s="19" t="s">
        <v>17</v>
      </c>
      <c r="L45" s="19">
        <v>10</v>
      </c>
      <c r="M45" s="19">
        <v>5</v>
      </c>
      <c r="N45" s="19" t="s">
        <v>164</v>
      </c>
      <c r="O45" s="20" t="s">
        <v>16</v>
      </c>
      <c r="P45" s="19" t="s">
        <v>220</v>
      </c>
      <c r="Q45" s="22">
        <v>42544</v>
      </c>
      <c r="R45" s="22">
        <v>42549</v>
      </c>
      <c r="S45" s="19">
        <v>1</v>
      </c>
      <c r="T45" s="19" t="s">
        <v>172</v>
      </c>
      <c r="U45" s="21">
        <v>21000</v>
      </c>
      <c r="V45" s="19" t="s">
        <v>173</v>
      </c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</row>
    <row r="46" spans="1:46" ht="60" x14ac:dyDescent="0.25">
      <c r="A46" s="19">
        <v>4223</v>
      </c>
      <c r="B46" s="19">
        <v>2016</v>
      </c>
      <c r="C46" s="20">
        <v>160224</v>
      </c>
      <c r="D46" s="19" t="s">
        <v>221</v>
      </c>
      <c r="E46" s="20" t="s">
        <v>18</v>
      </c>
      <c r="F46" s="20">
        <v>1</v>
      </c>
      <c r="G46" s="20"/>
      <c r="H46" s="20" t="s">
        <v>163</v>
      </c>
      <c r="I46" s="21">
        <v>3600</v>
      </c>
      <c r="J46" s="21">
        <v>3600</v>
      </c>
      <c r="K46" s="19" t="s">
        <v>55</v>
      </c>
      <c r="L46" s="19">
        <v>1</v>
      </c>
      <c r="M46" s="19">
        <v>1</v>
      </c>
      <c r="N46" s="19" t="s">
        <v>164</v>
      </c>
      <c r="O46" s="20" t="s">
        <v>54</v>
      </c>
      <c r="P46" s="19" t="s">
        <v>222</v>
      </c>
      <c r="Q46" s="22">
        <v>42557</v>
      </c>
      <c r="R46" s="22">
        <v>42557</v>
      </c>
      <c r="S46" s="19">
        <v>2</v>
      </c>
      <c r="T46" s="19" t="s">
        <v>182</v>
      </c>
      <c r="U46" s="21">
        <v>3600</v>
      </c>
      <c r="V46" s="19" t="s">
        <v>167</v>
      </c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</row>
    <row r="47" spans="1:46" ht="75" x14ac:dyDescent="0.25">
      <c r="A47" s="19">
        <v>5028</v>
      </c>
      <c r="B47" s="19">
        <v>2016</v>
      </c>
      <c r="C47" s="20">
        <v>160277</v>
      </c>
      <c r="D47" s="19" t="s">
        <v>223</v>
      </c>
      <c r="E47" s="20" t="s">
        <v>18</v>
      </c>
      <c r="F47" s="20">
        <v>1</v>
      </c>
      <c r="G47" s="20"/>
      <c r="H47" s="20" t="s">
        <v>163</v>
      </c>
      <c r="I47" s="21">
        <v>3439.63</v>
      </c>
      <c r="J47" s="21">
        <v>3439.63</v>
      </c>
      <c r="K47" s="19" t="s">
        <v>55</v>
      </c>
      <c r="L47" s="19">
        <v>1</v>
      </c>
      <c r="M47" s="19">
        <v>1</v>
      </c>
      <c r="N47" s="19" t="s">
        <v>164</v>
      </c>
      <c r="O47" s="20" t="s">
        <v>69</v>
      </c>
      <c r="P47" s="19" t="s">
        <v>124</v>
      </c>
      <c r="Q47" s="22">
        <v>42583</v>
      </c>
      <c r="R47" s="22">
        <v>42583</v>
      </c>
      <c r="S47" s="19">
        <v>1</v>
      </c>
      <c r="T47" s="19" t="s">
        <v>182</v>
      </c>
      <c r="U47" s="21">
        <v>3439.63</v>
      </c>
      <c r="V47" s="19" t="s">
        <v>167</v>
      </c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spans="1:46" ht="75" x14ac:dyDescent="0.25">
      <c r="A48" s="19">
        <v>5029</v>
      </c>
      <c r="B48" s="19">
        <v>2016</v>
      </c>
      <c r="C48" s="20">
        <v>160278</v>
      </c>
      <c r="D48" s="19" t="s">
        <v>224</v>
      </c>
      <c r="E48" s="20" t="s">
        <v>18</v>
      </c>
      <c r="F48" s="20">
        <v>1</v>
      </c>
      <c r="G48" s="20"/>
      <c r="H48" s="20" t="s">
        <v>163</v>
      </c>
      <c r="I48" s="21">
        <v>3439.63</v>
      </c>
      <c r="J48" s="21">
        <v>3439.63</v>
      </c>
      <c r="K48" s="19" t="s">
        <v>55</v>
      </c>
      <c r="L48" s="19">
        <v>1</v>
      </c>
      <c r="M48" s="19">
        <v>1</v>
      </c>
      <c r="N48" s="19" t="s">
        <v>164</v>
      </c>
      <c r="O48" s="20" t="s">
        <v>69</v>
      </c>
      <c r="P48" s="19" t="s">
        <v>124</v>
      </c>
      <c r="Q48" s="22">
        <v>42578</v>
      </c>
      <c r="R48" s="22">
        <v>42578</v>
      </c>
      <c r="S48" s="19">
        <v>1</v>
      </c>
      <c r="T48" s="19" t="s">
        <v>182</v>
      </c>
      <c r="U48" s="21">
        <v>3439.63</v>
      </c>
      <c r="V48" s="19" t="s">
        <v>167</v>
      </c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1:46" ht="75" x14ac:dyDescent="0.25">
      <c r="A49" s="19">
        <v>5052</v>
      </c>
      <c r="B49" s="19">
        <v>2016</v>
      </c>
      <c r="C49" s="20">
        <v>160279</v>
      </c>
      <c r="D49" s="19" t="s">
        <v>225</v>
      </c>
      <c r="E49" s="20" t="s">
        <v>75</v>
      </c>
      <c r="F49" s="20">
        <v>1</v>
      </c>
      <c r="G49" s="20"/>
      <c r="H49" s="20" t="s">
        <v>163</v>
      </c>
      <c r="I49" s="21">
        <v>3361.16</v>
      </c>
      <c r="J49" s="21">
        <v>3361.16</v>
      </c>
      <c r="K49" s="19" t="s">
        <v>20</v>
      </c>
      <c r="L49" s="19">
        <v>3</v>
      </c>
      <c r="M49" s="19">
        <v>2</v>
      </c>
      <c r="N49" s="19" t="s">
        <v>164</v>
      </c>
      <c r="O49" s="20" t="s">
        <v>83</v>
      </c>
      <c r="P49" s="19" t="s">
        <v>226</v>
      </c>
      <c r="Q49" s="22">
        <v>42583</v>
      </c>
      <c r="R49" s="22">
        <v>42583</v>
      </c>
      <c r="S49" s="19">
        <v>1</v>
      </c>
      <c r="T49" s="19" t="s">
        <v>166</v>
      </c>
      <c r="U49" s="21">
        <v>3361.16</v>
      </c>
      <c r="V49" s="19" t="s">
        <v>167</v>
      </c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1:46" ht="120" x14ac:dyDescent="0.25">
      <c r="A50" s="19">
        <v>5053</v>
      </c>
      <c r="B50" s="19">
        <v>2016</v>
      </c>
      <c r="C50" s="20">
        <v>160290</v>
      </c>
      <c r="D50" s="19" t="s">
        <v>76</v>
      </c>
      <c r="E50" s="20" t="s">
        <v>18</v>
      </c>
      <c r="F50" s="20">
        <v>1</v>
      </c>
      <c r="G50" s="20"/>
      <c r="H50" s="20" t="s">
        <v>163</v>
      </c>
      <c r="I50" s="21">
        <v>16100</v>
      </c>
      <c r="J50" s="21">
        <v>16100</v>
      </c>
      <c r="K50" s="19" t="s">
        <v>20</v>
      </c>
      <c r="L50" s="19">
        <v>3</v>
      </c>
      <c r="M50" s="19">
        <v>3</v>
      </c>
      <c r="N50" s="19" t="s">
        <v>164</v>
      </c>
      <c r="O50" s="20" t="s">
        <v>50</v>
      </c>
      <c r="P50" s="19" t="s">
        <v>123</v>
      </c>
      <c r="Q50" s="22">
        <v>42579</v>
      </c>
      <c r="R50" s="22">
        <v>42579</v>
      </c>
      <c r="S50" s="19">
        <v>1</v>
      </c>
      <c r="T50" s="19" t="s">
        <v>182</v>
      </c>
      <c r="U50" s="21">
        <v>16100</v>
      </c>
      <c r="V50" s="19" t="s">
        <v>167</v>
      </c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ht="120" x14ac:dyDescent="0.25">
      <c r="A51" s="19">
        <v>5056</v>
      </c>
      <c r="B51" s="19">
        <v>2016</v>
      </c>
      <c r="C51" s="20">
        <v>160344</v>
      </c>
      <c r="D51" s="19" t="s">
        <v>227</v>
      </c>
      <c r="E51" s="20" t="s">
        <v>18</v>
      </c>
      <c r="F51" s="20">
        <v>1</v>
      </c>
      <c r="G51" s="20"/>
      <c r="H51" s="20" t="s">
        <v>163</v>
      </c>
      <c r="I51" s="21">
        <v>16100</v>
      </c>
      <c r="J51" s="21">
        <v>16100</v>
      </c>
      <c r="K51" s="19" t="s">
        <v>20</v>
      </c>
      <c r="L51" s="19">
        <v>3</v>
      </c>
      <c r="M51" s="19">
        <v>3</v>
      </c>
      <c r="N51" s="19" t="s">
        <v>164</v>
      </c>
      <c r="O51" s="20" t="s">
        <v>50</v>
      </c>
      <c r="P51" s="19" t="s">
        <v>123</v>
      </c>
      <c r="Q51" s="22">
        <v>42649</v>
      </c>
      <c r="R51" s="22">
        <v>42649</v>
      </c>
      <c r="S51" s="19">
        <v>1</v>
      </c>
      <c r="T51" s="19" t="s">
        <v>182</v>
      </c>
      <c r="U51" s="21">
        <v>16100</v>
      </c>
      <c r="V51" s="19" t="s">
        <v>167</v>
      </c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ht="105" x14ac:dyDescent="0.25">
      <c r="A52" s="19">
        <v>5058</v>
      </c>
      <c r="B52" s="19">
        <v>2016</v>
      </c>
      <c r="C52" s="20">
        <v>160347</v>
      </c>
      <c r="D52" s="19" t="s">
        <v>228</v>
      </c>
      <c r="E52" s="20" t="s">
        <v>18</v>
      </c>
      <c r="F52" s="20">
        <v>1</v>
      </c>
      <c r="G52" s="20"/>
      <c r="H52" s="20" t="s">
        <v>163</v>
      </c>
      <c r="I52" s="21">
        <v>17686.41</v>
      </c>
      <c r="J52" s="21">
        <v>17686.41</v>
      </c>
      <c r="K52" s="19" t="s">
        <v>20</v>
      </c>
      <c r="L52" s="19">
        <v>3</v>
      </c>
      <c r="M52" s="19">
        <v>3</v>
      </c>
      <c r="N52" s="19" t="s">
        <v>164</v>
      </c>
      <c r="O52" s="20" t="s">
        <v>52</v>
      </c>
      <c r="P52" s="19" t="s">
        <v>218</v>
      </c>
      <c r="Q52" s="22">
        <v>42667</v>
      </c>
      <c r="R52" s="22">
        <v>42667</v>
      </c>
      <c r="S52" s="19">
        <v>3</v>
      </c>
      <c r="T52" s="19" t="s">
        <v>182</v>
      </c>
      <c r="U52" s="21">
        <v>17686.41</v>
      </c>
      <c r="V52" s="19" t="s">
        <v>167</v>
      </c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ht="75" x14ac:dyDescent="0.25">
      <c r="A53" s="19">
        <v>5067</v>
      </c>
      <c r="B53" s="19">
        <v>2016</v>
      </c>
      <c r="C53" s="20" t="s">
        <v>229</v>
      </c>
      <c r="D53" s="19" t="s">
        <v>230</v>
      </c>
      <c r="E53" s="20" t="s">
        <v>18</v>
      </c>
      <c r="F53" s="20">
        <v>1</v>
      </c>
      <c r="G53" s="20"/>
      <c r="H53" s="20" t="s">
        <v>163</v>
      </c>
      <c r="I53" s="21">
        <v>25250</v>
      </c>
      <c r="J53" s="21">
        <v>25250</v>
      </c>
      <c r="K53" s="19" t="s">
        <v>82</v>
      </c>
      <c r="L53" s="19">
        <v>1</v>
      </c>
      <c r="M53" s="19">
        <v>1</v>
      </c>
      <c r="N53" s="19" t="s">
        <v>164</v>
      </c>
      <c r="O53" s="20" t="s">
        <v>80</v>
      </c>
      <c r="P53" s="19" t="s">
        <v>132</v>
      </c>
      <c r="Q53" s="22">
        <v>42583</v>
      </c>
      <c r="R53" s="22">
        <v>42583</v>
      </c>
      <c r="S53" s="19">
        <v>1</v>
      </c>
      <c r="T53" s="19" t="s">
        <v>166</v>
      </c>
      <c r="U53" s="21">
        <v>25250</v>
      </c>
      <c r="V53" s="19" t="s">
        <v>173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</row>
    <row r="54" spans="1:46" ht="75" x14ac:dyDescent="0.25">
      <c r="A54" s="19">
        <v>5070</v>
      </c>
      <c r="B54" s="19">
        <v>2016</v>
      </c>
      <c r="C54" s="20" t="s">
        <v>231</v>
      </c>
      <c r="D54" s="19" t="s">
        <v>232</v>
      </c>
      <c r="E54" s="20" t="s">
        <v>18</v>
      </c>
      <c r="F54" s="20">
        <v>1</v>
      </c>
      <c r="G54" s="20"/>
      <c r="H54" s="20" t="s">
        <v>163</v>
      </c>
      <c r="I54" s="21">
        <v>14139.05</v>
      </c>
      <c r="J54" s="21">
        <v>14139.05</v>
      </c>
      <c r="K54" s="19" t="s">
        <v>20</v>
      </c>
      <c r="L54" s="19">
        <v>4</v>
      </c>
      <c r="M54" s="19">
        <v>4</v>
      </c>
      <c r="N54" s="19" t="s">
        <v>164</v>
      </c>
      <c r="O54" s="20" t="s">
        <v>81</v>
      </c>
      <c r="P54" s="19" t="s">
        <v>233</v>
      </c>
      <c r="Q54" s="22">
        <v>42583</v>
      </c>
      <c r="R54" s="22">
        <v>42583</v>
      </c>
      <c r="S54" s="19">
        <v>1</v>
      </c>
      <c r="T54" s="19" t="s">
        <v>182</v>
      </c>
      <c r="U54" s="21">
        <v>14139.05</v>
      </c>
      <c r="V54" s="19" t="s">
        <v>167</v>
      </c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</row>
    <row r="55" spans="1:46" ht="75" x14ac:dyDescent="0.25">
      <c r="A55" s="19">
        <v>5072</v>
      </c>
      <c r="B55" s="19">
        <v>2016</v>
      </c>
      <c r="C55" s="20">
        <v>160316</v>
      </c>
      <c r="D55" s="19" t="s">
        <v>234</v>
      </c>
      <c r="E55" s="20" t="s">
        <v>18</v>
      </c>
      <c r="F55" s="20">
        <v>1</v>
      </c>
      <c r="G55" s="20"/>
      <c r="H55" s="20" t="s">
        <v>163</v>
      </c>
      <c r="I55" s="21">
        <v>3439.63</v>
      </c>
      <c r="J55" s="21">
        <v>3439.63</v>
      </c>
      <c r="K55" s="19" t="s">
        <v>55</v>
      </c>
      <c r="L55" s="19">
        <v>1</v>
      </c>
      <c r="M55" s="19">
        <v>1</v>
      </c>
      <c r="N55" s="19" t="s">
        <v>164</v>
      </c>
      <c r="O55" s="20" t="s">
        <v>69</v>
      </c>
      <c r="P55" s="19" t="s">
        <v>235</v>
      </c>
      <c r="Q55" s="22">
        <v>42643</v>
      </c>
      <c r="R55" s="22">
        <v>42643</v>
      </c>
      <c r="S55" s="19">
        <v>1</v>
      </c>
      <c r="T55" s="19" t="s">
        <v>182</v>
      </c>
      <c r="U55" s="21">
        <v>3439.63</v>
      </c>
      <c r="V55" s="19" t="s">
        <v>167</v>
      </c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</row>
    <row r="56" spans="1:46" ht="75" x14ac:dyDescent="0.25">
      <c r="A56" s="19">
        <v>5080</v>
      </c>
      <c r="B56" s="19">
        <v>2016</v>
      </c>
      <c r="C56" s="20">
        <v>160293</v>
      </c>
      <c r="D56" s="19" t="s">
        <v>236</v>
      </c>
      <c r="E56" s="20" t="s">
        <v>18</v>
      </c>
      <c r="F56" s="20">
        <v>1</v>
      </c>
      <c r="G56" s="20"/>
      <c r="H56" s="20" t="s">
        <v>163</v>
      </c>
      <c r="I56" s="21">
        <v>5300</v>
      </c>
      <c r="J56" s="21">
        <v>5300</v>
      </c>
      <c r="K56" s="19" t="s">
        <v>55</v>
      </c>
      <c r="L56" s="19">
        <v>1</v>
      </c>
      <c r="M56" s="19">
        <v>1</v>
      </c>
      <c r="N56" s="19" t="s">
        <v>164</v>
      </c>
      <c r="O56" s="20" t="s">
        <v>77</v>
      </c>
      <c r="P56" s="19" t="s">
        <v>237</v>
      </c>
      <c r="Q56" s="22">
        <v>42626</v>
      </c>
      <c r="R56" s="22">
        <v>42626</v>
      </c>
      <c r="S56" s="19">
        <v>7</v>
      </c>
      <c r="T56" s="19" t="s">
        <v>166</v>
      </c>
      <c r="U56" s="21">
        <v>5300</v>
      </c>
      <c r="V56" s="19" t="s">
        <v>167</v>
      </c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1:46" ht="75" x14ac:dyDescent="0.25">
      <c r="A57" s="19">
        <v>5095</v>
      </c>
      <c r="B57" s="19">
        <v>2016</v>
      </c>
      <c r="C57" s="20">
        <v>160291</v>
      </c>
      <c r="D57" s="19" t="s">
        <v>238</v>
      </c>
      <c r="E57" s="20" t="s">
        <v>18</v>
      </c>
      <c r="F57" s="20">
        <v>1</v>
      </c>
      <c r="G57" s="20"/>
      <c r="H57" s="20" t="s">
        <v>163</v>
      </c>
      <c r="I57" s="21">
        <v>13800</v>
      </c>
      <c r="J57" s="21">
        <v>13800</v>
      </c>
      <c r="K57" s="19" t="s">
        <v>20</v>
      </c>
      <c r="L57" s="19">
        <v>3</v>
      </c>
      <c r="M57" s="19">
        <v>3</v>
      </c>
      <c r="N57" s="19" t="s">
        <v>164</v>
      </c>
      <c r="O57" s="20" t="s">
        <v>72</v>
      </c>
      <c r="P57" s="19" t="s">
        <v>239</v>
      </c>
      <c r="Q57" s="22">
        <v>42595</v>
      </c>
      <c r="R57" s="22">
        <v>42595</v>
      </c>
      <c r="S57" s="19">
        <v>7</v>
      </c>
      <c r="T57" s="19" t="s">
        <v>166</v>
      </c>
      <c r="U57" s="21">
        <v>13800</v>
      </c>
      <c r="V57" s="19" t="s">
        <v>167</v>
      </c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</row>
    <row r="58" spans="1:46" ht="75" x14ac:dyDescent="0.25">
      <c r="A58" s="19">
        <v>5109</v>
      </c>
      <c r="B58" s="19">
        <v>2016</v>
      </c>
      <c r="C58" s="20" t="s">
        <v>240</v>
      </c>
      <c r="D58" s="19" t="s">
        <v>79</v>
      </c>
      <c r="E58" s="20" t="s">
        <v>18</v>
      </c>
      <c r="F58" s="20">
        <v>1</v>
      </c>
      <c r="G58" s="20"/>
      <c r="H58" s="20" t="s">
        <v>163</v>
      </c>
      <c r="I58" s="21">
        <v>17500</v>
      </c>
      <c r="J58" s="21">
        <v>17500</v>
      </c>
      <c r="K58" s="19" t="s">
        <v>20</v>
      </c>
      <c r="L58" s="19">
        <v>3</v>
      </c>
      <c r="M58" s="19">
        <v>3</v>
      </c>
      <c r="N58" s="19" t="s">
        <v>164</v>
      </c>
      <c r="O58" s="20" t="s">
        <v>78</v>
      </c>
      <c r="P58" s="19" t="s">
        <v>241</v>
      </c>
      <c r="Q58" s="22">
        <v>42653</v>
      </c>
      <c r="R58" s="22">
        <v>42663</v>
      </c>
      <c r="S58" s="19">
        <v>3</v>
      </c>
      <c r="T58" s="19" t="s">
        <v>182</v>
      </c>
      <c r="U58" s="21">
        <v>17500</v>
      </c>
      <c r="V58" s="19" t="s">
        <v>167</v>
      </c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</row>
    <row r="59" spans="1:46" ht="135" x14ac:dyDescent="0.25">
      <c r="A59" s="19">
        <v>5808</v>
      </c>
      <c r="B59" s="19">
        <v>2016</v>
      </c>
      <c r="C59" s="20" t="s">
        <v>242</v>
      </c>
      <c r="D59" s="19" t="s">
        <v>107</v>
      </c>
      <c r="E59" s="20" t="s">
        <v>75</v>
      </c>
      <c r="F59" s="20">
        <v>1</v>
      </c>
      <c r="G59" s="20"/>
      <c r="H59" s="20" t="s">
        <v>163</v>
      </c>
      <c r="I59" s="21">
        <v>800000</v>
      </c>
      <c r="J59" s="21">
        <v>1200000</v>
      </c>
      <c r="K59" s="19" t="s">
        <v>109</v>
      </c>
      <c r="L59" s="19"/>
      <c r="M59" s="19">
        <v>2</v>
      </c>
      <c r="N59" s="19" t="s">
        <v>164</v>
      </c>
      <c r="O59" s="20" t="s">
        <v>108</v>
      </c>
      <c r="P59" s="19" t="s">
        <v>243</v>
      </c>
      <c r="Q59" s="22">
        <v>42664</v>
      </c>
      <c r="R59" s="22">
        <v>42688</v>
      </c>
      <c r="S59" s="19">
        <v>4</v>
      </c>
      <c r="T59" s="19" t="s">
        <v>172</v>
      </c>
      <c r="U59" s="21">
        <v>800000</v>
      </c>
      <c r="V59" s="19" t="s">
        <v>173</v>
      </c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</row>
    <row r="60" spans="1:46" ht="105" x14ac:dyDescent="0.25">
      <c r="A60" s="19">
        <v>6013</v>
      </c>
      <c r="B60" s="19">
        <v>2016</v>
      </c>
      <c r="C60" s="20">
        <v>160303</v>
      </c>
      <c r="D60" s="19" t="s">
        <v>102</v>
      </c>
      <c r="E60" s="20" t="s">
        <v>18</v>
      </c>
      <c r="F60" s="20">
        <v>1</v>
      </c>
      <c r="G60" s="20"/>
      <c r="H60" s="20" t="s">
        <v>163</v>
      </c>
      <c r="I60" s="21">
        <v>16100</v>
      </c>
      <c r="J60" s="21">
        <v>16100</v>
      </c>
      <c r="K60" s="19" t="s">
        <v>20</v>
      </c>
      <c r="L60" s="19">
        <v>3</v>
      </c>
      <c r="M60" s="19">
        <v>3</v>
      </c>
      <c r="N60" s="19" t="s">
        <v>164</v>
      </c>
      <c r="O60" s="20" t="s">
        <v>50</v>
      </c>
      <c r="P60" s="19" t="s">
        <v>123</v>
      </c>
      <c r="Q60" s="22">
        <v>42626</v>
      </c>
      <c r="R60" s="22">
        <v>42626</v>
      </c>
      <c r="S60" s="19">
        <v>1</v>
      </c>
      <c r="T60" s="19" t="s">
        <v>182</v>
      </c>
      <c r="U60" s="21">
        <v>16100</v>
      </c>
      <c r="V60" s="19" t="s">
        <v>167</v>
      </c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</row>
    <row r="61" spans="1:46" ht="135" x14ac:dyDescent="0.25">
      <c r="A61" s="19">
        <v>6014</v>
      </c>
      <c r="B61" s="19">
        <v>2016</v>
      </c>
      <c r="C61" s="20">
        <v>160397</v>
      </c>
      <c r="D61" s="19" t="s">
        <v>104</v>
      </c>
      <c r="E61" s="20" t="s">
        <v>18</v>
      </c>
      <c r="F61" s="20">
        <v>1</v>
      </c>
      <c r="G61" s="20"/>
      <c r="H61" s="20" t="s">
        <v>163</v>
      </c>
      <c r="I61" s="21">
        <v>16100</v>
      </c>
      <c r="J61" s="21">
        <v>16100</v>
      </c>
      <c r="K61" s="19" t="s">
        <v>20</v>
      </c>
      <c r="L61" s="19">
        <v>3</v>
      </c>
      <c r="M61" s="19">
        <v>3</v>
      </c>
      <c r="N61" s="19" t="s">
        <v>164</v>
      </c>
      <c r="O61" s="20" t="s">
        <v>50</v>
      </c>
      <c r="P61" s="19" t="s">
        <v>123</v>
      </c>
      <c r="Q61" s="22">
        <v>42691</v>
      </c>
      <c r="R61" s="22">
        <v>42691</v>
      </c>
      <c r="S61" s="19">
        <v>1</v>
      </c>
      <c r="T61" s="19" t="s">
        <v>182</v>
      </c>
      <c r="U61" s="21">
        <v>16100</v>
      </c>
      <c r="V61" s="19" t="s">
        <v>167</v>
      </c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</row>
    <row r="62" spans="1:46" ht="195" x14ac:dyDescent="0.25">
      <c r="A62" s="19">
        <v>6015</v>
      </c>
      <c r="B62" s="19">
        <v>2016</v>
      </c>
      <c r="C62" s="20">
        <v>160398</v>
      </c>
      <c r="D62" s="19" t="s">
        <v>105</v>
      </c>
      <c r="E62" s="20" t="s">
        <v>18</v>
      </c>
      <c r="F62" s="20">
        <v>1</v>
      </c>
      <c r="G62" s="20"/>
      <c r="H62" s="20" t="s">
        <v>163</v>
      </c>
      <c r="I62" s="21">
        <v>14995</v>
      </c>
      <c r="J62" s="21">
        <v>14995</v>
      </c>
      <c r="K62" s="19" t="s">
        <v>20</v>
      </c>
      <c r="L62" s="19">
        <v>3</v>
      </c>
      <c r="M62" s="19">
        <v>3</v>
      </c>
      <c r="N62" s="19" t="s">
        <v>164</v>
      </c>
      <c r="O62" s="20" t="s">
        <v>50</v>
      </c>
      <c r="P62" s="19" t="s">
        <v>123</v>
      </c>
      <c r="Q62" s="22">
        <v>42691</v>
      </c>
      <c r="R62" s="22">
        <v>42691</v>
      </c>
      <c r="S62" s="19">
        <v>5</v>
      </c>
      <c r="T62" s="19" t="s">
        <v>182</v>
      </c>
      <c r="U62" s="21">
        <v>14995</v>
      </c>
      <c r="V62" s="19" t="s">
        <v>167</v>
      </c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</row>
    <row r="63" spans="1:46" ht="75" x14ac:dyDescent="0.25">
      <c r="A63" s="19">
        <v>6016</v>
      </c>
      <c r="B63" s="19">
        <v>2016</v>
      </c>
      <c r="C63" s="20">
        <v>160390</v>
      </c>
      <c r="D63" s="19" t="s">
        <v>111</v>
      </c>
      <c r="E63" s="20" t="s">
        <v>18</v>
      </c>
      <c r="F63" s="20">
        <v>1</v>
      </c>
      <c r="G63" s="20"/>
      <c r="H63" s="20" t="s">
        <v>163</v>
      </c>
      <c r="I63" s="21">
        <v>3439.63</v>
      </c>
      <c r="J63" s="21">
        <v>3439.63</v>
      </c>
      <c r="K63" s="19" t="s">
        <v>55</v>
      </c>
      <c r="L63" s="19">
        <v>1</v>
      </c>
      <c r="M63" s="19">
        <v>1</v>
      </c>
      <c r="N63" s="19" t="s">
        <v>164</v>
      </c>
      <c r="O63" s="20" t="s">
        <v>69</v>
      </c>
      <c r="P63" s="19" t="s">
        <v>124</v>
      </c>
      <c r="Q63" s="22">
        <v>42684</v>
      </c>
      <c r="R63" s="22">
        <v>42684</v>
      </c>
      <c r="S63" s="19">
        <v>1</v>
      </c>
      <c r="T63" s="19" t="s">
        <v>182</v>
      </c>
      <c r="U63" s="21">
        <v>3439.63</v>
      </c>
      <c r="V63" s="19" t="s">
        <v>167</v>
      </c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</row>
    <row r="64" spans="1:46" ht="75" x14ac:dyDescent="0.25">
      <c r="A64" s="19">
        <v>6017</v>
      </c>
      <c r="B64" s="19">
        <v>2016</v>
      </c>
      <c r="C64" s="20">
        <v>160443</v>
      </c>
      <c r="D64" s="19" t="s">
        <v>112</v>
      </c>
      <c r="E64" s="20" t="s">
        <v>18</v>
      </c>
      <c r="F64" s="20">
        <v>1</v>
      </c>
      <c r="G64" s="20"/>
      <c r="H64" s="20" t="s">
        <v>163</v>
      </c>
      <c r="I64" s="21">
        <v>3439.63</v>
      </c>
      <c r="J64" s="21">
        <v>3439.63</v>
      </c>
      <c r="K64" s="19" t="s">
        <v>55</v>
      </c>
      <c r="L64" s="19">
        <v>1</v>
      </c>
      <c r="M64" s="19">
        <v>1</v>
      </c>
      <c r="N64" s="19" t="s">
        <v>164</v>
      </c>
      <c r="O64" s="20" t="s">
        <v>69</v>
      </c>
      <c r="P64" s="19" t="s">
        <v>124</v>
      </c>
      <c r="Q64" s="22">
        <v>42703</v>
      </c>
      <c r="R64" s="22">
        <v>42703</v>
      </c>
      <c r="S64" s="19">
        <v>1</v>
      </c>
      <c r="T64" s="19" t="s">
        <v>182</v>
      </c>
      <c r="U64" s="21">
        <v>3439.63</v>
      </c>
      <c r="V64" s="19" t="s">
        <v>167</v>
      </c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</row>
    <row r="65" spans="1:46" ht="120" x14ac:dyDescent="0.25">
      <c r="A65" s="19">
        <v>6033</v>
      </c>
      <c r="B65" s="19">
        <v>2016</v>
      </c>
      <c r="C65" s="20">
        <v>160424</v>
      </c>
      <c r="D65" s="19" t="s">
        <v>113</v>
      </c>
      <c r="E65" s="20" t="s">
        <v>75</v>
      </c>
      <c r="F65" s="20">
        <v>1</v>
      </c>
      <c r="G65" s="20"/>
      <c r="H65" s="20" t="s">
        <v>163</v>
      </c>
      <c r="I65" s="21">
        <v>5476.03</v>
      </c>
      <c r="J65" s="21">
        <v>5476.03</v>
      </c>
      <c r="K65" s="19" t="s">
        <v>20</v>
      </c>
      <c r="L65" s="19">
        <v>2</v>
      </c>
      <c r="M65" s="19">
        <v>2</v>
      </c>
      <c r="N65" s="19" t="s">
        <v>164</v>
      </c>
      <c r="O65" s="20" t="s">
        <v>135</v>
      </c>
      <c r="P65" s="19" t="s">
        <v>125</v>
      </c>
      <c r="Q65" s="22">
        <v>42683</v>
      </c>
      <c r="R65" s="22">
        <v>42683</v>
      </c>
      <c r="S65" s="19">
        <v>1</v>
      </c>
      <c r="T65" s="19" t="s">
        <v>166</v>
      </c>
      <c r="U65" s="21">
        <v>5476.03</v>
      </c>
      <c r="V65" s="19" t="s">
        <v>167</v>
      </c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</row>
    <row r="66" spans="1:46" ht="75" x14ac:dyDescent="0.25">
      <c r="A66" s="19">
        <v>6034</v>
      </c>
      <c r="B66" s="19">
        <v>2016</v>
      </c>
      <c r="C66" s="20">
        <v>160438</v>
      </c>
      <c r="D66" s="19" t="s">
        <v>114</v>
      </c>
      <c r="E66" s="20" t="s">
        <v>75</v>
      </c>
      <c r="F66" s="20">
        <v>1</v>
      </c>
      <c r="G66" s="20"/>
      <c r="H66" s="20" t="s">
        <v>163</v>
      </c>
      <c r="I66" s="21">
        <v>9295</v>
      </c>
      <c r="J66" s="21">
        <v>9295</v>
      </c>
      <c r="K66" s="19" t="s">
        <v>20</v>
      </c>
      <c r="L66" s="19">
        <v>4</v>
      </c>
      <c r="M66" s="19">
        <v>4</v>
      </c>
      <c r="N66" s="19" t="s">
        <v>164</v>
      </c>
      <c r="O66" s="20" t="s">
        <v>136</v>
      </c>
      <c r="P66" s="19" t="s">
        <v>126</v>
      </c>
      <c r="Q66" s="22">
        <v>42689</v>
      </c>
      <c r="R66" s="22">
        <v>42689</v>
      </c>
      <c r="S66" s="19">
        <v>1</v>
      </c>
      <c r="T66" s="19" t="s">
        <v>166</v>
      </c>
      <c r="U66" s="21">
        <v>9295</v>
      </c>
      <c r="V66" s="19" t="s">
        <v>167</v>
      </c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</row>
    <row r="67" spans="1:46" ht="75" x14ac:dyDescent="0.25">
      <c r="A67" s="19">
        <v>6035</v>
      </c>
      <c r="B67" s="19">
        <v>2016</v>
      </c>
      <c r="C67" s="20">
        <v>160436</v>
      </c>
      <c r="D67" s="19" t="s">
        <v>115</v>
      </c>
      <c r="E67" s="20" t="s">
        <v>75</v>
      </c>
      <c r="F67" s="20">
        <v>1</v>
      </c>
      <c r="G67" s="20"/>
      <c r="H67" s="20" t="s">
        <v>163</v>
      </c>
      <c r="I67" s="21">
        <v>14700</v>
      </c>
      <c r="J67" s="21">
        <v>14700</v>
      </c>
      <c r="K67" s="19" t="s">
        <v>20</v>
      </c>
      <c r="L67" s="19">
        <v>3</v>
      </c>
      <c r="M67" s="19">
        <v>3</v>
      </c>
      <c r="N67" s="19" t="s">
        <v>164</v>
      </c>
      <c r="O67" s="20" t="s">
        <v>53</v>
      </c>
      <c r="P67" s="19" t="s">
        <v>127</v>
      </c>
      <c r="Q67" s="22">
        <v>42703</v>
      </c>
      <c r="R67" s="22">
        <v>42703</v>
      </c>
      <c r="S67" s="19">
        <v>1</v>
      </c>
      <c r="T67" s="19" t="s">
        <v>166</v>
      </c>
      <c r="U67" s="21">
        <v>14700</v>
      </c>
      <c r="V67" s="19" t="s">
        <v>167</v>
      </c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</row>
    <row r="68" spans="1:46" ht="105" x14ac:dyDescent="0.25">
      <c r="A68" s="19">
        <v>6036</v>
      </c>
      <c r="B68" s="19">
        <v>2016</v>
      </c>
      <c r="C68" s="20">
        <v>160389</v>
      </c>
      <c r="D68" s="19" t="s">
        <v>103</v>
      </c>
      <c r="E68" s="20" t="s">
        <v>18</v>
      </c>
      <c r="F68" s="20">
        <v>1</v>
      </c>
      <c r="G68" s="20"/>
      <c r="H68" s="20" t="s">
        <v>163</v>
      </c>
      <c r="I68" s="21">
        <v>5610</v>
      </c>
      <c r="J68" s="21">
        <v>5610</v>
      </c>
      <c r="K68" s="19" t="s">
        <v>55</v>
      </c>
      <c r="L68" s="19">
        <v>1</v>
      </c>
      <c r="M68" s="19">
        <v>1</v>
      </c>
      <c r="N68" s="19" t="s">
        <v>164</v>
      </c>
      <c r="O68" s="20" t="s">
        <v>137</v>
      </c>
      <c r="P68" s="19" t="s">
        <v>128</v>
      </c>
      <c r="Q68" s="22">
        <v>42691</v>
      </c>
      <c r="R68" s="22">
        <v>42691</v>
      </c>
      <c r="S68" s="19">
        <v>1</v>
      </c>
      <c r="T68" s="19" t="s">
        <v>172</v>
      </c>
      <c r="U68" s="21">
        <v>5610</v>
      </c>
      <c r="V68" s="19" t="s">
        <v>167</v>
      </c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</row>
    <row r="69" spans="1:46" ht="90" x14ac:dyDescent="0.25">
      <c r="A69" s="19">
        <v>6061</v>
      </c>
      <c r="B69" s="19">
        <v>2016</v>
      </c>
      <c r="C69" s="20">
        <v>160422</v>
      </c>
      <c r="D69" s="19" t="s">
        <v>106</v>
      </c>
      <c r="E69" s="20" t="s">
        <v>18</v>
      </c>
      <c r="F69" s="20">
        <v>1</v>
      </c>
      <c r="G69" s="20"/>
      <c r="H69" s="20" t="s">
        <v>163</v>
      </c>
      <c r="I69" s="21">
        <v>4450</v>
      </c>
      <c r="J69" s="21">
        <v>4450</v>
      </c>
      <c r="K69" s="19" t="s">
        <v>20</v>
      </c>
      <c r="L69" s="19">
        <v>3</v>
      </c>
      <c r="M69" s="19">
        <v>3</v>
      </c>
      <c r="N69" s="19" t="s">
        <v>164</v>
      </c>
      <c r="O69" s="20" t="s">
        <v>138</v>
      </c>
      <c r="P69" s="19" t="s">
        <v>129</v>
      </c>
      <c r="Q69" s="22">
        <v>42703</v>
      </c>
      <c r="R69" s="22">
        <v>42703</v>
      </c>
      <c r="S69" s="19">
        <v>1</v>
      </c>
      <c r="T69" s="19" t="s">
        <v>182</v>
      </c>
      <c r="U69" s="21">
        <v>4450</v>
      </c>
      <c r="V69" s="19" t="s">
        <v>167</v>
      </c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</row>
    <row r="70" spans="1:46" ht="150" x14ac:dyDescent="0.25">
      <c r="A70" s="19">
        <v>6072</v>
      </c>
      <c r="B70" s="19">
        <v>2016</v>
      </c>
      <c r="C70" s="20">
        <v>160446</v>
      </c>
      <c r="D70" s="19" t="s">
        <v>116</v>
      </c>
      <c r="E70" s="20" t="s">
        <v>18</v>
      </c>
      <c r="F70" s="20">
        <v>1</v>
      </c>
      <c r="G70" s="20"/>
      <c r="H70" s="20" t="s">
        <v>163</v>
      </c>
      <c r="I70" s="21">
        <v>5900</v>
      </c>
      <c r="J70" s="21">
        <v>5900</v>
      </c>
      <c r="K70" s="19" t="s">
        <v>55</v>
      </c>
      <c r="L70" s="19">
        <v>1</v>
      </c>
      <c r="M70" s="19">
        <v>1</v>
      </c>
      <c r="N70" s="19" t="s">
        <v>164</v>
      </c>
      <c r="O70" s="20" t="s">
        <v>139</v>
      </c>
      <c r="P70" s="19" t="s">
        <v>130</v>
      </c>
      <c r="Q70" s="22">
        <v>42703</v>
      </c>
      <c r="R70" s="22">
        <v>42703</v>
      </c>
      <c r="S70" s="19">
        <v>15</v>
      </c>
      <c r="T70" s="19" t="s">
        <v>166</v>
      </c>
      <c r="U70" s="21">
        <v>5900</v>
      </c>
      <c r="V70" s="19" t="s">
        <v>167</v>
      </c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</row>
    <row r="71" spans="1:46" ht="75" x14ac:dyDescent="0.25">
      <c r="A71" s="19">
        <v>8041</v>
      </c>
      <c r="B71" s="19">
        <v>2016</v>
      </c>
      <c r="C71" s="20">
        <v>160460</v>
      </c>
      <c r="D71" s="19" t="s">
        <v>117</v>
      </c>
      <c r="E71" s="20" t="s">
        <v>75</v>
      </c>
      <c r="F71" s="20">
        <v>1</v>
      </c>
      <c r="G71" s="20"/>
      <c r="H71" s="20" t="s">
        <v>163</v>
      </c>
      <c r="I71" s="21">
        <v>17280</v>
      </c>
      <c r="J71" s="21">
        <v>17280</v>
      </c>
      <c r="K71" s="19" t="s">
        <v>20</v>
      </c>
      <c r="L71" s="19">
        <v>3</v>
      </c>
      <c r="M71" s="19">
        <v>3</v>
      </c>
      <c r="N71" s="19" t="s">
        <v>164</v>
      </c>
      <c r="O71" s="20" t="s">
        <v>53</v>
      </c>
      <c r="P71" s="19" t="s">
        <v>127</v>
      </c>
      <c r="Q71" s="22">
        <v>42726</v>
      </c>
      <c r="R71" s="22">
        <v>42726</v>
      </c>
      <c r="S71" s="19">
        <v>1</v>
      </c>
      <c r="T71" s="19" t="s">
        <v>182</v>
      </c>
      <c r="U71" s="21">
        <v>17280</v>
      </c>
      <c r="V71" s="19" t="s">
        <v>167</v>
      </c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</row>
    <row r="72" spans="1:46" ht="90" x14ac:dyDescent="0.25">
      <c r="A72" s="19">
        <v>8047</v>
      </c>
      <c r="B72" s="19">
        <v>2016</v>
      </c>
      <c r="C72" s="20">
        <v>160469</v>
      </c>
      <c r="D72" s="19" t="s">
        <v>118</v>
      </c>
      <c r="E72" s="20" t="s">
        <v>75</v>
      </c>
      <c r="F72" s="20">
        <v>1</v>
      </c>
      <c r="G72" s="20"/>
      <c r="H72" s="20" t="s">
        <v>163</v>
      </c>
      <c r="I72" s="21">
        <v>4875</v>
      </c>
      <c r="J72" s="21">
        <v>4875</v>
      </c>
      <c r="K72" s="19" t="s">
        <v>20</v>
      </c>
      <c r="L72" s="19">
        <v>3</v>
      </c>
      <c r="M72" s="19">
        <v>3</v>
      </c>
      <c r="N72" s="19" t="s">
        <v>164</v>
      </c>
      <c r="O72" s="20" t="s">
        <v>73</v>
      </c>
      <c r="P72" s="19" t="s">
        <v>131</v>
      </c>
      <c r="Q72" s="22">
        <v>42726</v>
      </c>
      <c r="R72" s="22">
        <v>42726</v>
      </c>
      <c r="S72" s="19">
        <v>1</v>
      </c>
      <c r="T72" s="19" t="s">
        <v>182</v>
      </c>
      <c r="U72" s="21">
        <v>4875</v>
      </c>
      <c r="V72" s="19" t="s">
        <v>167</v>
      </c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</row>
    <row r="73" spans="1:46" ht="75" x14ac:dyDescent="0.25">
      <c r="A73" s="19">
        <v>8049</v>
      </c>
      <c r="B73" s="19">
        <v>2016</v>
      </c>
      <c r="C73" s="20">
        <v>160470</v>
      </c>
      <c r="D73" s="19" t="s">
        <v>119</v>
      </c>
      <c r="E73" s="20" t="s">
        <v>75</v>
      </c>
      <c r="F73" s="20">
        <v>1</v>
      </c>
      <c r="G73" s="20"/>
      <c r="H73" s="20" t="s">
        <v>163</v>
      </c>
      <c r="I73" s="21">
        <v>6000</v>
      </c>
      <c r="J73" s="21">
        <v>6000</v>
      </c>
      <c r="K73" s="19" t="s">
        <v>20</v>
      </c>
      <c r="L73" s="19">
        <v>3</v>
      </c>
      <c r="M73" s="19">
        <v>2</v>
      </c>
      <c r="N73" s="19" t="s">
        <v>164</v>
      </c>
      <c r="O73" s="20" t="s">
        <v>136</v>
      </c>
      <c r="P73" s="19" t="s">
        <v>126</v>
      </c>
      <c r="Q73" s="22">
        <v>42706</v>
      </c>
      <c r="R73" s="22">
        <v>42706</v>
      </c>
      <c r="S73" s="19">
        <v>1</v>
      </c>
      <c r="T73" s="19" t="s">
        <v>182</v>
      </c>
      <c r="U73" s="21">
        <v>6000</v>
      </c>
      <c r="V73" s="19" t="s">
        <v>167</v>
      </c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</row>
    <row r="74" spans="1:46" ht="75" x14ac:dyDescent="0.25">
      <c r="A74" s="19">
        <v>8115</v>
      </c>
      <c r="B74" s="19">
        <v>2016</v>
      </c>
      <c r="C74" s="20">
        <v>160244</v>
      </c>
      <c r="D74" s="19" t="s">
        <v>120</v>
      </c>
      <c r="E74" s="20" t="s">
        <v>18</v>
      </c>
      <c r="F74" s="20">
        <v>1</v>
      </c>
      <c r="G74" s="20"/>
      <c r="H74" s="20" t="s">
        <v>163</v>
      </c>
      <c r="I74" s="21">
        <v>5000</v>
      </c>
      <c r="J74" s="21">
        <v>5000</v>
      </c>
      <c r="K74" s="19" t="s">
        <v>82</v>
      </c>
      <c r="L74" s="19">
        <v>1</v>
      </c>
      <c r="M74" s="19">
        <v>1</v>
      </c>
      <c r="N74" s="19" t="s">
        <v>164</v>
      </c>
      <c r="O74" s="20" t="s">
        <v>80</v>
      </c>
      <c r="P74" s="19" t="s">
        <v>132</v>
      </c>
      <c r="Q74" s="22">
        <v>42695</v>
      </c>
      <c r="R74" s="22">
        <v>42695</v>
      </c>
      <c r="S74" s="19">
        <v>1</v>
      </c>
      <c r="T74" s="19" t="s">
        <v>182</v>
      </c>
      <c r="U74" s="21">
        <v>5000</v>
      </c>
      <c r="V74" s="19" t="s">
        <v>167</v>
      </c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</row>
    <row r="75" spans="1:46" ht="120" x14ac:dyDescent="0.25">
      <c r="A75" s="19">
        <v>8132</v>
      </c>
      <c r="B75" s="19">
        <v>2016</v>
      </c>
      <c r="C75" s="20">
        <v>160453</v>
      </c>
      <c r="D75" s="19" t="s">
        <v>121</v>
      </c>
      <c r="E75" s="20" t="s">
        <v>18</v>
      </c>
      <c r="F75" s="20">
        <v>1</v>
      </c>
      <c r="G75" s="20"/>
      <c r="H75" s="20" t="s">
        <v>163</v>
      </c>
      <c r="I75" s="21">
        <v>16100</v>
      </c>
      <c r="J75" s="21">
        <v>16100</v>
      </c>
      <c r="K75" s="19" t="s">
        <v>20</v>
      </c>
      <c r="L75" s="19">
        <v>3</v>
      </c>
      <c r="M75" s="19">
        <v>3</v>
      </c>
      <c r="N75" s="19" t="s">
        <v>164</v>
      </c>
      <c r="O75" s="20" t="s">
        <v>50</v>
      </c>
      <c r="P75" s="19" t="s">
        <v>133</v>
      </c>
      <c r="Q75" s="22">
        <v>42717</v>
      </c>
      <c r="R75" s="22">
        <v>42717</v>
      </c>
      <c r="S75" s="19">
        <v>1</v>
      </c>
      <c r="T75" s="19" t="s">
        <v>182</v>
      </c>
      <c r="U75" s="21">
        <v>16100</v>
      </c>
      <c r="V75" s="19" t="s">
        <v>167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</row>
    <row r="76" spans="1:46" ht="60" x14ac:dyDescent="0.25">
      <c r="A76" s="19">
        <v>8204</v>
      </c>
      <c r="B76" s="19">
        <v>2016</v>
      </c>
      <c r="C76" s="20" t="s">
        <v>110</v>
      </c>
      <c r="D76" s="19" t="s">
        <v>122</v>
      </c>
      <c r="E76" s="20" t="s">
        <v>18</v>
      </c>
      <c r="F76" s="20">
        <v>1</v>
      </c>
      <c r="G76" s="20"/>
      <c r="H76" s="20" t="s">
        <v>163</v>
      </c>
      <c r="I76" s="21">
        <v>51000</v>
      </c>
      <c r="J76" s="21">
        <v>102000</v>
      </c>
      <c r="K76" s="19" t="s">
        <v>109</v>
      </c>
      <c r="L76" s="19"/>
      <c r="M76" s="19">
        <v>9</v>
      </c>
      <c r="N76" s="19" t="s">
        <v>164</v>
      </c>
      <c r="O76" s="20" t="s">
        <v>140</v>
      </c>
      <c r="P76" s="19" t="s">
        <v>134</v>
      </c>
      <c r="Q76" s="22">
        <v>42724</v>
      </c>
      <c r="R76" s="22">
        <v>42732</v>
      </c>
      <c r="S76" s="19">
        <v>1</v>
      </c>
      <c r="T76" s="19" t="s">
        <v>172</v>
      </c>
      <c r="U76" s="21">
        <v>36899</v>
      </c>
      <c r="V76" s="19" t="s">
        <v>173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</row>
    <row r="77" spans="1:46" x14ac:dyDescent="0.25">
      <c r="A77" s="19"/>
      <c r="B77" s="19"/>
      <c r="C77" s="20"/>
      <c r="D77" s="19"/>
      <c r="E77" s="20"/>
      <c r="F77" s="20"/>
      <c r="G77" s="20"/>
      <c r="H77" s="20"/>
      <c r="I77" s="21"/>
      <c r="J77" s="21"/>
      <c r="K77" s="19"/>
      <c r="L77" s="19"/>
      <c r="M77" s="19"/>
      <c r="N77" s="19"/>
      <c r="O77" s="20"/>
      <c r="P77" s="19"/>
      <c r="Q77" s="22"/>
      <c r="R77" s="22"/>
      <c r="S77" s="19"/>
      <c r="T77" s="19"/>
      <c r="U77" s="21">
        <f>SUM(U2:U76)</f>
        <v>1704935.16</v>
      </c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</row>
    <row r="78" spans="1:46" x14ac:dyDescent="0.25">
      <c r="A78" s="19"/>
      <c r="B78" s="19"/>
      <c r="C78" s="20"/>
      <c r="D78" s="19"/>
      <c r="E78" s="20"/>
      <c r="F78" s="20"/>
      <c r="G78" s="20"/>
      <c r="H78" s="20"/>
      <c r="I78" s="21"/>
      <c r="J78" s="21"/>
      <c r="K78" s="19"/>
      <c r="L78" s="19"/>
      <c r="M78" s="19"/>
      <c r="N78" s="19"/>
      <c r="O78" s="20"/>
      <c r="P78" s="19"/>
      <c r="Q78" s="22"/>
      <c r="R78" s="22"/>
      <c r="S78" s="19"/>
      <c r="T78" s="19"/>
      <c r="U78" s="21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</row>
    <row r="79" spans="1:46" x14ac:dyDescent="0.25">
      <c r="A79" s="19"/>
      <c r="B79" s="19"/>
      <c r="C79" s="20"/>
      <c r="D79" s="19"/>
      <c r="E79" s="20"/>
      <c r="F79" s="20"/>
      <c r="G79" s="20"/>
      <c r="H79" s="20"/>
      <c r="I79" s="21"/>
      <c r="J79" s="21"/>
      <c r="K79" s="19"/>
      <c r="L79" s="19"/>
      <c r="M79" s="19"/>
      <c r="N79" s="19"/>
      <c r="O79" s="20"/>
      <c r="P79" s="19"/>
      <c r="Q79" s="22"/>
      <c r="R79" s="22"/>
      <c r="S79" s="19"/>
      <c r="T79" s="19"/>
      <c r="U79" s="21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</row>
    <row r="80" spans="1:46" x14ac:dyDescent="0.25">
      <c r="A80" s="19"/>
      <c r="B80" s="19"/>
      <c r="C80" s="20"/>
      <c r="D80" s="19"/>
      <c r="E80" s="20"/>
      <c r="F80" s="20"/>
      <c r="G80" s="20"/>
      <c r="H80" s="20"/>
      <c r="I80" s="21"/>
      <c r="J80" s="21"/>
      <c r="K80" s="19"/>
      <c r="L80" s="19"/>
      <c r="M80" s="19"/>
      <c r="N80" s="19"/>
      <c r="O80" s="20"/>
      <c r="P80" s="19"/>
      <c r="Q80" s="22"/>
      <c r="R80" s="22"/>
      <c r="S80" s="19"/>
      <c r="T80" s="19"/>
      <c r="U80" s="21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</row>
    <row r="81" spans="3:993" s="19" customFormat="1" x14ac:dyDescent="0.25">
      <c r="C81" s="20"/>
      <c r="E81" s="20"/>
      <c r="F81" s="20"/>
      <c r="G81" s="20"/>
      <c r="H81" s="20"/>
      <c r="I81" s="21"/>
      <c r="J81" s="21"/>
      <c r="O81" s="20"/>
      <c r="Q81" s="22"/>
      <c r="R81" s="22"/>
      <c r="U81" s="21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3"/>
      <c r="NH81" s="23"/>
      <c r="NI81" s="23"/>
      <c r="NJ81" s="23"/>
      <c r="NK81" s="23"/>
      <c r="NL81" s="23"/>
      <c r="NM81" s="23"/>
      <c r="NN81" s="23"/>
      <c r="NO81" s="23"/>
      <c r="NP81" s="23"/>
      <c r="NQ81" s="23"/>
      <c r="NR81" s="23"/>
      <c r="NS81" s="23"/>
      <c r="NT81" s="23"/>
      <c r="NU81" s="23"/>
      <c r="NV81" s="23"/>
      <c r="NW81" s="23"/>
      <c r="NX81" s="23"/>
      <c r="NY81" s="23"/>
      <c r="NZ81" s="23"/>
      <c r="OA81" s="23"/>
      <c r="OB81" s="23"/>
      <c r="OC81" s="23"/>
      <c r="OD81" s="23"/>
      <c r="OE81" s="23"/>
      <c r="OF81" s="23"/>
      <c r="OG81" s="23"/>
      <c r="OH81" s="23"/>
      <c r="OI81" s="23"/>
      <c r="OJ81" s="23"/>
      <c r="OK81" s="23"/>
      <c r="OL81" s="23"/>
      <c r="OM81" s="23"/>
      <c r="ON81" s="23"/>
      <c r="OO81" s="23"/>
      <c r="OP81" s="23"/>
      <c r="OQ81" s="23"/>
      <c r="OR81" s="23"/>
      <c r="OS81" s="23"/>
      <c r="OT81" s="23"/>
      <c r="OU81" s="23"/>
      <c r="OV81" s="23"/>
      <c r="OW81" s="23"/>
      <c r="OX81" s="23"/>
      <c r="OY81" s="23"/>
      <c r="OZ81" s="23"/>
      <c r="PA81" s="23"/>
      <c r="PB81" s="23"/>
      <c r="PC81" s="23"/>
      <c r="PD81" s="23"/>
      <c r="PE81" s="23"/>
      <c r="PF81" s="23"/>
      <c r="PG81" s="23"/>
      <c r="PH81" s="23"/>
      <c r="PI81" s="23"/>
      <c r="PJ81" s="23"/>
      <c r="PK81" s="23"/>
      <c r="PL81" s="23"/>
      <c r="PM81" s="23"/>
      <c r="PN81" s="23"/>
      <c r="PO81" s="23"/>
      <c r="PP81" s="23"/>
      <c r="PQ81" s="23"/>
      <c r="PR81" s="23"/>
      <c r="PS81" s="23"/>
      <c r="PT81" s="23"/>
      <c r="PU81" s="23"/>
      <c r="PV81" s="23"/>
      <c r="PW81" s="23"/>
      <c r="PX81" s="23"/>
      <c r="PY81" s="23"/>
      <c r="PZ81" s="23"/>
      <c r="QA81" s="23"/>
      <c r="QB81" s="23"/>
      <c r="QC81" s="23"/>
      <c r="QD81" s="23"/>
      <c r="QE81" s="23"/>
      <c r="QF81" s="23"/>
      <c r="QG81" s="23"/>
      <c r="QH81" s="23"/>
      <c r="QI81" s="23"/>
      <c r="QJ81" s="23"/>
      <c r="QK81" s="23"/>
      <c r="QL81" s="23"/>
      <c r="QM81" s="23"/>
      <c r="QN81" s="23"/>
      <c r="QO81" s="23"/>
      <c r="QP81" s="23"/>
      <c r="QQ81" s="23"/>
      <c r="QR81" s="23"/>
      <c r="QS81" s="23"/>
      <c r="QT81" s="23"/>
      <c r="QU81" s="23"/>
      <c r="QV81" s="23"/>
      <c r="QW81" s="23"/>
      <c r="QX81" s="23"/>
      <c r="QY81" s="23"/>
      <c r="QZ81" s="23"/>
      <c r="RA81" s="23"/>
      <c r="RB81" s="23"/>
      <c r="RC81" s="23"/>
      <c r="RD81" s="23"/>
      <c r="RE81" s="23"/>
      <c r="RF81" s="23"/>
      <c r="RG81" s="23"/>
      <c r="RH81" s="23"/>
      <c r="RI81" s="23"/>
      <c r="RJ81" s="23"/>
      <c r="RK81" s="23"/>
      <c r="RL81" s="23"/>
      <c r="RM81" s="23"/>
      <c r="RN81" s="23"/>
      <c r="RO81" s="23"/>
      <c r="RP81" s="23"/>
      <c r="RQ81" s="23"/>
      <c r="RR81" s="23"/>
      <c r="RS81" s="23"/>
      <c r="RT81" s="23"/>
      <c r="RU81" s="23"/>
      <c r="RV81" s="23"/>
      <c r="RW81" s="23"/>
      <c r="RX81" s="23"/>
      <c r="RY81" s="23"/>
      <c r="RZ81" s="23"/>
      <c r="SA81" s="23"/>
      <c r="SB81" s="23"/>
      <c r="SC81" s="23"/>
      <c r="SD81" s="23"/>
      <c r="SE81" s="23"/>
      <c r="SF81" s="23"/>
      <c r="SG81" s="23"/>
      <c r="SH81" s="23"/>
      <c r="SI81" s="23"/>
      <c r="SJ81" s="23"/>
      <c r="SK81" s="23"/>
      <c r="SL81" s="23"/>
      <c r="SM81" s="23"/>
      <c r="SN81" s="23"/>
      <c r="SO81" s="23"/>
      <c r="SP81" s="23"/>
      <c r="SQ81" s="23"/>
      <c r="SR81" s="23"/>
      <c r="SS81" s="23"/>
      <c r="ST81" s="23"/>
      <c r="SU81" s="23"/>
      <c r="SV81" s="23"/>
      <c r="SW81" s="23"/>
      <c r="SX81" s="23"/>
      <c r="SY81" s="23"/>
      <c r="SZ81" s="23"/>
      <c r="TA81" s="23"/>
      <c r="TB81" s="23"/>
      <c r="TC81" s="23"/>
      <c r="TD81" s="23"/>
      <c r="TE81" s="23"/>
      <c r="TF81" s="23"/>
      <c r="TG81" s="23"/>
      <c r="TH81" s="23"/>
      <c r="TI81" s="23"/>
      <c r="TJ81" s="23"/>
      <c r="TK81" s="23"/>
      <c r="TL81" s="23"/>
      <c r="TM81" s="23"/>
      <c r="TN81" s="23"/>
      <c r="TO81" s="23"/>
      <c r="TP81" s="23"/>
      <c r="TQ81" s="23"/>
      <c r="TR81" s="23"/>
      <c r="TS81" s="23"/>
      <c r="TT81" s="23"/>
      <c r="TU81" s="23"/>
      <c r="TV81" s="23"/>
      <c r="TW81" s="23"/>
      <c r="TX81" s="23"/>
      <c r="TY81" s="23"/>
      <c r="TZ81" s="23"/>
      <c r="UA81" s="23"/>
      <c r="UB81" s="23"/>
      <c r="UC81" s="23"/>
      <c r="UD81" s="23"/>
      <c r="UE81" s="23"/>
      <c r="UF81" s="23"/>
      <c r="UG81" s="23"/>
      <c r="UH81" s="23"/>
      <c r="UI81" s="23"/>
      <c r="UJ81" s="23"/>
      <c r="UK81" s="23"/>
      <c r="UL81" s="23"/>
      <c r="UM81" s="23"/>
      <c r="UN81" s="23"/>
      <c r="UO81" s="23"/>
      <c r="UP81" s="23"/>
      <c r="UQ81" s="23"/>
      <c r="UR81" s="23"/>
      <c r="US81" s="23"/>
      <c r="UT81" s="23"/>
      <c r="UU81" s="23"/>
      <c r="UV81" s="23"/>
      <c r="UW81" s="23"/>
      <c r="UX81" s="23"/>
      <c r="UY81" s="23"/>
      <c r="UZ81" s="23"/>
      <c r="VA81" s="23"/>
      <c r="VB81" s="23"/>
      <c r="VC81" s="23"/>
      <c r="VD81" s="23"/>
      <c r="VE81" s="23"/>
      <c r="VF81" s="23"/>
      <c r="VG81" s="23"/>
      <c r="VH81" s="23"/>
      <c r="VI81" s="23"/>
      <c r="VJ81" s="23"/>
      <c r="VK81" s="23"/>
      <c r="VL81" s="23"/>
      <c r="VM81" s="23"/>
      <c r="VN81" s="23"/>
      <c r="VO81" s="23"/>
      <c r="VP81" s="23"/>
      <c r="VQ81" s="23"/>
      <c r="VR81" s="23"/>
      <c r="VS81" s="23"/>
      <c r="VT81" s="23"/>
      <c r="VU81" s="23"/>
      <c r="VV81" s="23"/>
      <c r="VW81" s="23"/>
      <c r="VX81" s="23"/>
      <c r="VY81" s="23"/>
      <c r="VZ81" s="23"/>
      <c r="WA81" s="23"/>
      <c r="WB81" s="23"/>
      <c r="WC81" s="23"/>
      <c r="WD81" s="23"/>
      <c r="WE81" s="23"/>
      <c r="WF81" s="23"/>
      <c r="WG81" s="23"/>
      <c r="WH81" s="23"/>
      <c r="WI81" s="23"/>
      <c r="WJ81" s="23"/>
      <c r="WK81" s="23"/>
      <c r="WL81" s="23"/>
      <c r="WM81" s="23"/>
      <c r="WN81" s="23"/>
      <c r="WO81" s="23"/>
      <c r="WP81" s="23"/>
      <c r="WQ81" s="23"/>
      <c r="WR81" s="23"/>
      <c r="WS81" s="23"/>
      <c r="WT81" s="23"/>
      <c r="WU81" s="23"/>
      <c r="WV81" s="23"/>
      <c r="WW81" s="23"/>
      <c r="WX81" s="23"/>
      <c r="WY81" s="23"/>
      <c r="WZ81" s="23"/>
      <c r="XA81" s="23"/>
      <c r="XB81" s="23"/>
      <c r="XC81" s="23"/>
      <c r="XD81" s="23"/>
      <c r="XE81" s="23"/>
      <c r="XF81" s="23"/>
      <c r="XG81" s="23"/>
      <c r="XH81" s="23"/>
      <c r="XI81" s="23"/>
      <c r="XJ81" s="23"/>
      <c r="XK81" s="23"/>
      <c r="XL81" s="23"/>
      <c r="XM81" s="23"/>
      <c r="XN81" s="23"/>
      <c r="XO81" s="23"/>
      <c r="XP81" s="23"/>
      <c r="XQ81" s="23"/>
      <c r="XR81" s="23"/>
      <c r="XS81" s="23"/>
      <c r="XT81" s="23"/>
      <c r="XU81" s="23"/>
      <c r="XV81" s="23"/>
      <c r="XW81" s="23"/>
      <c r="XX81" s="23"/>
      <c r="XY81" s="23"/>
      <c r="XZ81" s="23"/>
      <c r="YA81" s="23"/>
      <c r="YB81" s="23"/>
      <c r="YC81" s="23"/>
      <c r="YD81" s="23"/>
      <c r="YE81" s="23"/>
      <c r="YF81" s="23"/>
      <c r="YG81" s="23"/>
      <c r="YH81" s="23"/>
      <c r="YI81" s="23"/>
      <c r="YJ81" s="23"/>
      <c r="YK81" s="23"/>
      <c r="YL81" s="23"/>
      <c r="YM81" s="23"/>
      <c r="YN81" s="23"/>
      <c r="YO81" s="23"/>
      <c r="YP81" s="23"/>
      <c r="YQ81" s="23"/>
      <c r="YR81" s="23"/>
      <c r="YS81" s="23"/>
      <c r="YT81" s="23"/>
      <c r="YU81" s="23"/>
      <c r="YV81" s="23"/>
      <c r="YW81" s="23"/>
      <c r="YX81" s="23"/>
      <c r="YY81" s="23"/>
      <c r="YZ81" s="23"/>
      <c r="ZA81" s="23"/>
      <c r="ZB81" s="23"/>
      <c r="ZC81" s="23"/>
      <c r="ZD81" s="23"/>
      <c r="ZE81" s="23"/>
      <c r="ZF81" s="23"/>
      <c r="ZG81" s="23"/>
      <c r="ZH81" s="23"/>
      <c r="ZI81" s="23"/>
      <c r="ZJ81" s="23"/>
      <c r="ZK81" s="23"/>
      <c r="ZL81" s="23"/>
      <c r="ZM81" s="23"/>
      <c r="ZN81" s="23"/>
      <c r="ZO81" s="23"/>
      <c r="ZP81" s="23"/>
      <c r="ZQ81" s="23"/>
      <c r="ZR81" s="23"/>
      <c r="ZS81" s="23"/>
      <c r="ZT81" s="23"/>
      <c r="ZU81" s="23"/>
      <c r="ZV81" s="23"/>
      <c r="ZW81" s="23"/>
      <c r="ZX81" s="23"/>
      <c r="ZY81" s="23"/>
      <c r="ZZ81" s="23"/>
      <c r="AAA81" s="23"/>
      <c r="AAB81" s="23"/>
      <c r="AAC81" s="23"/>
      <c r="AAD81" s="23"/>
      <c r="AAE81" s="23"/>
      <c r="AAF81" s="23"/>
      <c r="AAG81" s="23"/>
      <c r="AAH81" s="23"/>
      <c r="AAI81" s="23"/>
      <c r="AAJ81" s="23"/>
      <c r="AAK81" s="23"/>
      <c r="AAL81" s="23"/>
      <c r="AAM81" s="23"/>
      <c r="AAN81" s="23"/>
      <c r="AAO81" s="23"/>
      <c r="AAP81" s="23"/>
      <c r="AAQ81" s="23"/>
      <c r="AAR81" s="23"/>
      <c r="AAS81" s="23"/>
      <c r="AAT81" s="23"/>
      <c r="AAU81" s="23"/>
      <c r="AAV81" s="23"/>
      <c r="AAW81" s="23"/>
      <c r="AAX81" s="23"/>
      <c r="AAY81" s="23"/>
      <c r="AAZ81" s="23"/>
      <c r="ABA81" s="23"/>
      <c r="ABB81" s="23"/>
      <c r="ABC81" s="23"/>
      <c r="ABD81" s="23"/>
      <c r="ABE81" s="23"/>
      <c r="ABF81" s="23"/>
      <c r="ABG81" s="23"/>
      <c r="ABH81" s="23"/>
      <c r="ABI81" s="23"/>
      <c r="ABJ81" s="23"/>
      <c r="ABK81" s="23"/>
      <c r="ABL81" s="23"/>
      <c r="ABM81" s="23"/>
      <c r="ABN81" s="23"/>
      <c r="ABO81" s="23"/>
      <c r="ABP81" s="23"/>
      <c r="ABQ81" s="23"/>
      <c r="ABR81" s="23"/>
      <c r="ABS81" s="23"/>
      <c r="ABT81" s="23"/>
      <c r="ABU81" s="23"/>
      <c r="ABV81" s="23"/>
      <c r="ABW81" s="23"/>
      <c r="ABX81" s="23"/>
      <c r="ABY81" s="23"/>
      <c r="ABZ81" s="23"/>
      <c r="ACA81" s="23"/>
      <c r="ACB81" s="23"/>
      <c r="ACC81" s="23"/>
      <c r="ACD81" s="23"/>
      <c r="ACE81" s="23"/>
      <c r="ACF81" s="23"/>
      <c r="ACG81" s="23"/>
      <c r="ACH81" s="23"/>
      <c r="ACI81" s="23"/>
      <c r="ACJ81" s="23"/>
      <c r="ACK81" s="23"/>
      <c r="ACL81" s="23"/>
      <c r="ACM81" s="23"/>
      <c r="ACN81" s="23"/>
      <c r="ACO81" s="23"/>
      <c r="ACP81" s="23"/>
      <c r="ACQ81" s="23"/>
      <c r="ACR81" s="23"/>
      <c r="ACS81" s="23"/>
      <c r="ACT81" s="23"/>
      <c r="ACU81" s="23"/>
      <c r="ACV81" s="23"/>
      <c r="ACW81" s="23"/>
      <c r="ACX81" s="23"/>
      <c r="ACY81" s="23"/>
      <c r="ACZ81" s="23"/>
      <c r="ADA81" s="23"/>
      <c r="ADB81" s="23"/>
      <c r="ADC81" s="23"/>
      <c r="ADD81" s="23"/>
      <c r="ADE81" s="23"/>
      <c r="ADF81" s="23"/>
      <c r="ADG81" s="23"/>
      <c r="ADH81" s="23"/>
      <c r="ADI81" s="23"/>
      <c r="ADJ81" s="23"/>
      <c r="ADK81" s="23"/>
      <c r="ADL81" s="23"/>
      <c r="ADM81" s="23"/>
      <c r="ADN81" s="23"/>
      <c r="ADO81" s="23"/>
      <c r="ADP81" s="23"/>
      <c r="ADQ81" s="23"/>
      <c r="ADR81" s="23"/>
      <c r="ADS81" s="23"/>
      <c r="ADT81" s="23"/>
      <c r="ADU81" s="23"/>
      <c r="ADV81" s="23"/>
      <c r="ADW81" s="23"/>
      <c r="ADX81" s="23"/>
      <c r="ADY81" s="23"/>
      <c r="ADZ81" s="23"/>
      <c r="AEA81" s="23"/>
      <c r="AEB81" s="23"/>
      <c r="AEC81" s="23"/>
      <c r="AED81" s="23"/>
      <c r="AEE81" s="23"/>
      <c r="AEF81" s="23"/>
      <c r="AEG81" s="23"/>
      <c r="AEH81" s="23"/>
      <c r="AEI81" s="23"/>
      <c r="AEJ81" s="23"/>
      <c r="AEK81" s="23"/>
      <c r="AEL81" s="23"/>
      <c r="AEM81" s="23"/>
      <c r="AEN81" s="23"/>
      <c r="AEO81" s="23"/>
      <c r="AEP81" s="23"/>
      <c r="AEQ81" s="23"/>
      <c r="AER81" s="23"/>
      <c r="AES81" s="23"/>
      <c r="AET81" s="23"/>
      <c r="AEU81" s="23"/>
      <c r="AEV81" s="23"/>
      <c r="AEW81" s="23"/>
      <c r="AEX81" s="23"/>
      <c r="AEY81" s="23"/>
      <c r="AEZ81" s="23"/>
      <c r="AFA81" s="23"/>
      <c r="AFB81" s="23"/>
      <c r="AFC81" s="23"/>
      <c r="AFD81" s="23"/>
      <c r="AFE81" s="23"/>
      <c r="AFF81" s="23"/>
      <c r="AFG81" s="23"/>
      <c r="AFH81" s="23"/>
      <c r="AFI81" s="23"/>
      <c r="AFJ81" s="23"/>
      <c r="AFK81" s="23"/>
      <c r="AFL81" s="23"/>
      <c r="AFM81" s="23"/>
      <c r="AFN81" s="23"/>
      <c r="AFO81" s="23"/>
      <c r="AFP81" s="23"/>
      <c r="AFQ81" s="23"/>
      <c r="AFR81" s="23"/>
      <c r="AFS81" s="23"/>
      <c r="AFT81" s="23"/>
      <c r="AFU81" s="23"/>
      <c r="AFV81" s="23"/>
      <c r="AFW81" s="23"/>
      <c r="AFX81" s="23"/>
      <c r="AFY81" s="23"/>
      <c r="AFZ81" s="23"/>
      <c r="AGA81" s="23"/>
      <c r="AGB81" s="23"/>
      <c r="AGC81" s="23"/>
      <c r="AGD81" s="23"/>
      <c r="AGE81" s="23"/>
      <c r="AGF81" s="23"/>
      <c r="AGG81" s="23"/>
      <c r="AGH81" s="23"/>
      <c r="AGI81" s="23"/>
      <c r="AGJ81" s="23"/>
      <c r="AGK81" s="23"/>
      <c r="AGL81" s="23"/>
      <c r="AGM81" s="23"/>
      <c r="AGN81" s="23"/>
      <c r="AGO81" s="23"/>
      <c r="AGP81" s="23"/>
      <c r="AGQ81" s="23"/>
      <c r="AGR81" s="23"/>
      <c r="AGS81" s="23"/>
      <c r="AGT81" s="23"/>
      <c r="AGU81" s="23"/>
      <c r="AGV81" s="23"/>
      <c r="AGW81" s="23"/>
      <c r="AGX81" s="23"/>
      <c r="AGY81" s="23"/>
      <c r="AGZ81" s="23"/>
      <c r="AHA81" s="23"/>
      <c r="AHB81" s="23"/>
      <c r="AHC81" s="23"/>
      <c r="AHD81" s="23"/>
      <c r="AHE81" s="23"/>
      <c r="AHF81" s="23"/>
      <c r="AHG81" s="23"/>
      <c r="AHH81" s="23"/>
      <c r="AHI81" s="23"/>
      <c r="AHJ81" s="23"/>
      <c r="AHK81" s="23"/>
      <c r="AHL81" s="23"/>
      <c r="AHM81" s="23"/>
      <c r="AHN81" s="23"/>
      <c r="AHO81" s="23"/>
      <c r="AHP81" s="23"/>
      <c r="AHQ81" s="23"/>
      <c r="AHR81" s="23"/>
      <c r="AHS81" s="23"/>
      <c r="AHT81" s="23"/>
      <c r="AHU81" s="23"/>
      <c r="AHV81" s="23"/>
      <c r="AHW81" s="23"/>
      <c r="AHX81" s="23"/>
      <c r="AHY81" s="23"/>
      <c r="AHZ81" s="23"/>
      <c r="AIA81" s="23"/>
      <c r="AIB81" s="23"/>
      <c r="AIC81" s="23"/>
      <c r="AID81" s="23"/>
      <c r="AIE81" s="23"/>
      <c r="AIF81" s="23"/>
      <c r="AIG81" s="23"/>
      <c r="AIH81" s="23"/>
      <c r="AII81" s="23"/>
      <c r="AIJ81" s="23"/>
      <c r="AIK81" s="23"/>
      <c r="AIL81" s="23"/>
      <c r="AIM81" s="23"/>
      <c r="AIN81" s="23"/>
      <c r="AIO81" s="23"/>
      <c r="AIP81" s="23"/>
      <c r="AIQ81" s="23"/>
      <c r="AIR81" s="23"/>
      <c r="AIS81" s="23"/>
      <c r="AIT81" s="23"/>
      <c r="AIU81" s="23"/>
      <c r="AIV81" s="23"/>
      <c r="AIW81" s="23"/>
      <c r="AIX81" s="23"/>
      <c r="AIY81" s="23"/>
      <c r="AIZ81" s="23"/>
      <c r="AJA81" s="23"/>
      <c r="AJB81" s="23"/>
      <c r="AJC81" s="23"/>
      <c r="AJD81" s="23"/>
      <c r="AJE81" s="23"/>
      <c r="AJF81" s="23"/>
      <c r="AJG81" s="23"/>
      <c r="AJH81" s="23"/>
      <c r="AJI81" s="23"/>
      <c r="AJJ81" s="23"/>
      <c r="AJK81" s="23"/>
      <c r="AJL81" s="23"/>
      <c r="AJM81" s="23"/>
      <c r="AJN81" s="23"/>
      <c r="AJO81" s="23"/>
      <c r="AJP81" s="23"/>
      <c r="AJQ81" s="23"/>
      <c r="AJR81" s="23"/>
      <c r="AJS81" s="23"/>
      <c r="AJT81" s="23"/>
      <c r="AJU81" s="23"/>
      <c r="AJV81" s="23"/>
      <c r="AJW81" s="23"/>
      <c r="AJX81" s="23"/>
      <c r="AJY81" s="23"/>
      <c r="AJZ81" s="23"/>
      <c r="AKA81" s="23"/>
      <c r="AKB81" s="23"/>
      <c r="AKC81" s="23"/>
      <c r="AKD81" s="23"/>
      <c r="AKE81" s="23"/>
      <c r="AKF81" s="23"/>
      <c r="AKG81" s="23"/>
      <c r="AKH81" s="23"/>
      <c r="AKI81" s="23"/>
      <c r="AKJ81" s="23"/>
      <c r="AKK81" s="23"/>
      <c r="AKL81" s="23"/>
      <c r="AKM81" s="23"/>
      <c r="AKN81" s="23"/>
      <c r="AKO81" s="23"/>
      <c r="AKP81" s="23"/>
      <c r="AKQ81" s="23"/>
      <c r="AKR81" s="23"/>
      <c r="AKS81" s="23"/>
      <c r="AKT81" s="23"/>
      <c r="AKU81" s="23"/>
      <c r="AKV81" s="23"/>
      <c r="AKW81" s="23"/>
      <c r="AKX81" s="23"/>
      <c r="AKY81" s="23"/>
      <c r="AKZ81" s="23"/>
      <c r="ALA81" s="23"/>
      <c r="ALB81" s="23"/>
      <c r="ALC81" s="23"/>
      <c r="ALD81" s="23"/>
      <c r="ALE81" s="23"/>
    </row>
    <row r="82" spans="3:993" s="19" customFormat="1" x14ac:dyDescent="0.25">
      <c r="C82" s="20"/>
      <c r="E82" s="20"/>
      <c r="F82" s="20"/>
      <c r="G82" s="20"/>
      <c r="H82" s="20"/>
      <c r="I82" s="21"/>
      <c r="J82" s="21"/>
      <c r="O82" s="20"/>
      <c r="Q82" s="22"/>
      <c r="R82" s="22"/>
      <c r="U82" s="21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  <c r="KS82" s="23"/>
      <c r="KT82" s="23"/>
      <c r="KU82" s="23"/>
      <c r="KV82" s="23"/>
      <c r="KW82" s="23"/>
      <c r="KX82" s="23"/>
      <c r="KY82" s="23"/>
      <c r="KZ82" s="23"/>
      <c r="LA82" s="23"/>
      <c r="LB82" s="23"/>
      <c r="LC82" s="23"/>
      <c r="LD82" s="23"/>
      <c r="LE82" s="23"/>
      <c r="LF82" s="23"/>
      <c r="LG82" s="23"/>
      <c r="LH82" s="23"/>
      <c r="LI82" s="23"/>
      <c r="LJ82" s="23"/>
      <c r="LK82" s="23"/>
      <c r="LL82" s="23"/>
      <c r="LM82" s="23"/>
      <c r="LN82" s="23"/>
      <c r="LO82" s="23"/>
      <c r="LP82" s="23"/>
      <c r="LQ82" s="23"/>
      <c r="LR82" s="23"/>
      <c r="LS82" s="23"/>
      <c r="LT82" s="23"/>
      <c r="LU82" s="23"/>
      <c r="LV82" s="23"/>
      <c r="LW82" s="23"/>
      <c r="LX82" s="23"/>
      <c r="LY82" s="23"/>
      <c r="LZ82" s="23"/>
      <c r="MA82" s="23"/>
      <c r="MB82" s="23"/>
      <c r="MC82" s="23"/>
      <c r="MD82" s="23"/>
      <c r="ME82" s="23"/>
      <c r="MF82" s="23"/>
      <c r="MG82" s="23"/>
      <c r="MH82" s="23"/>
      <c r="MI82" s="23"/>
      <c r="MJ82" s="23"/>
      <c r="MK82" s="23"/>
      <c r="ML82" s="23"/>
      <c r="MM82" s="23"/>
      <c r="MN82" s="23"/>
      <c r="MO82" s="23"/>
      <c r="MP82" s="23"/>
      <c r="MQ82" s="23"/>
      <c r="MR82" s="23"/>
      <c r="MS82" s="23"/>
      <c r="MT82" s="23"/>
      <c r="MU82" s="23"/>
      <c r="MV82" s="23"/>
      <c r="MW82" s="23"/>
      <c r="MX82" s="23"/>
      <c r="MY82" s="23"/>
      <c r="MZ82" s="23"/>
      <c r="NA82" s="23"/>
      <c r="NB82" s="23"/>
      <c r="NC82" s="23"/>
      <c r="ND82" s="23"/>
      <c r="NE82" s="23"/>
      <c r="NF82" s="23"/>
      <c r="NG82" s="23"/>
      <c r="NH82" s="23"/>
      <c r="NI82" s="23"/>
      <c r="NJ82" s="23"/>
      <c r="NK82" s="23"/>
      <c r="NL82" s="23"/>
      <c r="NM82" s="23"/>
      <c r="NN82" s="23"/>
      <c r="NO82" s="23"/>
      <c r="NP82" s="23"/>
      <c r="NQ82" s="23"/>
      <c r="NR82" s="23"/>
      <c r="NS82" s="23"/>
      <c r="NT82" s="23"/>
      <c r="NU82" s="23"/>
      <c r="NV82" s="23"/>
      <c r="NW82" s="23"/>
      <c r="NX82" s="23"/>
      <c r="NY82" s="23"/>
      <c r="NZ82" s="23"/>
      <c r="OA82" s="23"/>
      <c r="OB82" s="23"/>
      <c r="OC82" s="23"/>
      <c r="OD82" s="23"/>
      <c r="OE82" s="23"/>
      <c r="OF82" s="23"/>
      <c r="OG82" s="23"/>
      <c r="OH82" s="23"/>
      <c r="OI82" s="23"/>
      <c r="OJ82" s="23"/>
      <c r="OK82" s="23"/>
      <c r="OL82" s="23"/>
      <c r="OM82" s="23"/>
      <c r="ON82" s="23"/>
      <c r="OO82" s="23"/>
      <c r="OP82" s="23"/>
      <c r="OQ82" s="23"/>
      <c r="OR82" s="23"/>
      <c r="OS82" s="23"/>
      <c r="OT82" s="23"/>
      <c r="OU82" s="23"/>
      <c r="OV82" s="23"/>
      <c r="OW82" s="23"/>
      <c r="OX82" s="23"/>
      <c r="OY82" s="23"/>
      <c r="OZ82" s="23"/>
      <c r="PA82" s="23"/>
      <c r="PB82" s="23"/>
      <c r="PC82" s="23"/>
      <c r="PD82" s="23"/>
      <c r="PE82" s="23"/>
      <c r="PF82" s="23"/>
      <c r="PG82" s="23"/>
      <c r="PH82" s="23"/>
      <c r="PI82" s="23"/>
      <c r="PJ82" s="23"/>
      <c r="PK82" s="23"/>
      <c r="PL82" s="23"/>
      <c r="PM82" s="23"/>
      <c r="PN82" s="23"/>
      <c r="PO82" s="23"/>
      <c r="PP82" s="23"/>
      <c r="PQ82" s="23"/>
      <c r="PR82" s="23"/>
      <c r="PS82" s="23"/>
      <c r="PT82" s="23"/>
      <c r="PU82" s="23"/>
      <c r="PV82" s="23"/>
      <c r="PW82" s="23"/>
      <c r="PX82" s="23"/>
      <c r="PY82" s="23"/>
      <c r="PZ82" s="23"/>
      <c r="QA82" s="23"/>
      <c r="QB82" s="23"/>
      <c r="QC82" s="23"/>
      <c r="QD82" s="23"/>
      <c r="QE82" s="23"/>
      <c r="QF82" s="23"/>
      <c r="QG82" s="23"/>
      <c r="QH82" s="23"/>
      <c r="QI82" s="23"/>
      <c r="QJ82" s="23"/>
      <c r="QK82" s="23"/>
      <c r="QL82" s="23"/>
      <c r="QM82" s="23"/>
      <c r="QN82" s="23"/>
      <c r="QO82" s="23"/>
      <c r="QP82" s="23"/>
      <c r="QQ82" s="23"/>
      <c r="QR82" s="23"/>
      <c r="QS82" s="23"/>
      <c r="QT82" s="23"/>
      <c r="QU82" s="23"/>
      <c r="QV82" s="23"/>
      <c r="QW82" s="23"/>
      <c r="QX82" s="23"/>
      <c r="QY82" s="23"/>
      <c r="QZ82" s="23"/>
      <c r="RA82" s="23"/>
      <c r="RB82" s="23"/>
      <c r="RC82" s="23"/>
      <c r="RD82" s="23"/>
      <c r="RE82" s="23"/>
      <c r="RF82" s="23"/>
      <c r="RG82" s="23"/>
      <c r="RH82" s="23"/>
      <c r="RI82" s="23"/>
      <c r="RJ82" s="23"/>
      <c r="RK82" s="23"/>
      <c r="RL82" s="23"/>
      <c r="RM82" s="23"/>
      <c r="RN82" s="23"/>
      <c r="RO82" s="23"/>
      <c r="RP82" s="23"/>
      <c r="RQ82" s="23"/>
      <c r="RR82" s="23"/>
      <c r="RS82" s="23"/>
      <c r="RT82" s="23"/>
      <c r="RU82" s="23"/>
      <c r="RV82" s="23"/>
      <c r="RW82" s="23"/>
      <c r="RX82" s="23"/>
      <c r="RY82" s="23"/>
      <c r="RZ82" s="23"/>
      <c r="SA82" s="23"/>
      <c r="SB82" s="23"/>
      <c r="SC82" s="23"/>
      <c r="SD82" s="23"/>
      <c r="SE82" s="23"/>
      <c r="SF82" s="23"/>
      <c r="SG82" s="23"/>
      <c r="SH82" s="23"/>
      <c r="SI82" s="23"/>
      <c r="SJ82" s="23"/>
      <c r="SK82" s="23"/>
      <c r="SL82" s="23"/>
      <c r="SM82" s="23"/>
      <c r="SN82" s="23"/>
      <c r="SO82" s="23"/>
      <c r="SP82" s="23"/>
      <c r="SQ82" s="23"/>
      <c r="SR82" s="23"/>
      <c r="SS82" s="23"/>
      <c r="ST82" s="23"/>
      <c r="SU82" s="23"/>
      <c r="SV82" s="23"/>
      <c r="SW82" s="23"/>
      <c r="SX82" s="23"/>
      <c r="SY82" s="23"/>
      <c r="SZ82" s="23"/>
      <c r="TA82" s="23"/>
      <c r="TB82" s="23"/>
      <c r="TC82" s="23"/>
      <c r="TD82" s="23"/>
      <c r="TE82" s="23"/>
      <c r="TF82" s="23"/>
      <c r="TG82" s="23"/>
      <c r="TH82" s="23"/>
      <c r="TI82" s="23"/>
      <c r="TJ82" s="23"/>
      <c r="TK82" s="23"/>
      <c r="TL82" s="23"/>
      <c r="TM82" s="23"/>
      <c r="TN82" s="23"/>
      <c r="TO82" s="23"/>
      <c r="TP82" s="23"/>
      <c r="TQ82" s="23"/>
      <c r="TR82" s="23"/>
      <c r="TS82" s="23"/>
      <c r="TT82" s="23"/>
      <c r="TU82" s="23"/>
      <c r="TV82" s="23"/>
      <c r="TW82" s="23"/>
      <c r="TX82" s="23"/>
      <c r="TY82" s="23"/>
      <c r="TZ82" s="23"/>
      <c r="UA82" s="23"/>
      <c r="UB82" s="23"/>
      <c r="UC82" s="23"/>
      <c r="UD82" s="23"/>
      <c r="UE82" s="23"/>
      <c r="UF82" s="23"/>
      <c r="UG82" s="23"/>
      <c r="UH82" s="23"/>
      <c r="UI82" s="23"/>
      <c r="UJ82" s="23"/>
      <c r="UK82" s="23"/>
      <c r="UL82" s="23"/>
      <c r="UM82" s="23"/>
      <c r="UN82" s="23"/>
      <c r="UO82" s="23"/>
      <c r="UP82" s="23"/>
      <c r="UQ82" s="23"/>
      <c r="UR82" s="23"/>
      <c r="US82" s="23"/>
      <c r="UT82" s="23"/>
      <c r="UU82" s="23"/>
      <c r="UV82" s="23"/>
      <c r="UW82" s="23"/>
      <c r="UX82" s="23"/>
      <c r="UY82" s="23"/>
      <c r="UZ82" s="23"/>
      <c r="VA82" s="23"/>
      <c r="VB82" s="23"/>
      <c r="VC82" s="23"/>
      <c r="VD82" s="23"/>
      <c r="VE82" s="23"/>
      <c r="VF82" s="23"/>
      <c r="VG82" s="23"/>
      <c r="VH82" s="23"/>
      <c r="VI82" s="23"/>
      <c r="VJ82" s="23"/>
      <c r="VK82" s="23"/>
      <c r="VL82" s="23"/>
      <c r="VM82" s="23"/>
      <c r="VN82" s="23"/>
      <c r="VO82" s="23"/>
      <c r="VP82" s="23"/>
      <c r="VQ82" s="23"/>
      <c r="VR82" s="23"/>
      <c r="VS82" s="23"/>
      <c r="VT82" s="23"/>
      <c r="VU82" s="23"/>
      <c r="VV82" s="23"/>
      <c r="VW82" s="23"/>
      <c r="VX82" s="23"/>
      <c r="VY82" s="23"/>
      <c r="VZ82" s="23"/>
      <c r="WA82" s="23"/>
      <c r="WB82" s="23"/>
      <c r="WC82" s="23"/>
      <c r="WD82" s="23"/>
      <c r="WE82" s="23"/>
      <c r="WF82" s="23"/>
      <c r="WG82" s="23"/>
      <c r="WH82" s="23"/>
      <c r="WI82" s="23"/>
      <c r="WJ82" s="23"/>
      <c r="WK82" s="23"/>
      <c r="WL82" s="23"/>
      <c r="WM82" s="23"/>
      <c r="WN82" s="23"/>
      <c r="WO82" s="23"/>
      <c r="WP82" s="23"/>
      <c r="WQ82" s="23"/>
      <c r="WR82" s="23"/>
      <c r="WS82" s="23"/>
      <c r="WT82" s="23"/>
      <c r="WU82" s="23"/>
      <c r="WV82" s="23"/>
      <c r="WW82" s="23"/>
      <c r="WX82" s="23"/>
      <c r="WY82" s="23"/>
      <c r="WZ82" s="23"/>
      <c r="XA82" s="23"/>
      <c r="XB82" s="23"/>
      <c r="XC82" s="23"/>
      <c r="XD82" s="23"/>
      <c r="XE82" s="23"/>
      <c r="XF82" s="23"/>
      <c r="XG82" s="23"/>
      <c r="XH82" s="23"/>
      <c r="XI82" s="23"/>
      <c r="XJ82" s="23"/>
      <c r="XK82" s="23"/>
      <c r="XL82" s="23"/>
      <c r="XM82" s="23"/>
      <c r="XN82" s="23"/>
      <c r="XO82" s="23"/>
      <c r="XP82" s="23"/>
      <c r="XQ82" s="23"/>
      <c r="XR82" s="23"/>
      <c r="XS82" s="23"/>
      <c r="XT82" s="23"/>
      <c r="XU82" s="23"/>
      <c r="XV82" s="23"/>
      <c r="XW82" s="23"/>
      <c r="XX82" s="23"/>
      <c r="XY82" s="23"/>
      <c r="XZ82" s="23"/>
      <c r="YA82" s="23"/>
      <c r="YB82" s="23"/>
      <c r="YC82" s="23"/>
      <c r="YD82" s="23"/>
      <c r="YE82" s="23"/>
      <c r="YF82" s="23"/>
      <c r="YG82" s="23"/>
      <c r="YH82" s="23"/>
      <c r="YI82" s="23"/>
      <c r="YJ82" s="23"/>
      <c r="YK82" s="23"/>
      <c r="YL82" s="23"/>
      <c r="YM82" s="23"/>
      <c r="YN82" s="23"/>
      <c r="YO82" s="23"/>
      <c r="YP82" s="23"/>
      <c r="YQ82" s="23"/>
      <c r="YR82" s="23"/>
      <c r="YS82" s="23"/>
      <c r="YT82" s="23"/>
      <c r="YU82" s="23"/>
      <c r="YV82" s="23"/>
      <c r="YW82" s="23"/>
      <c r="YX82" s="23"/>
      <c r="YY82" s="23"/>
      <c r="YZ82" s="23"/>
      <c r="ZA82" s="23"/>
      <c r="ZB82" s="23"/>
      <c r="ZC82" s="23"/>
      <c r="ZD82" s="23"/>
      <c r="ZE82" s="23"/>
      <c r="ZF82" s="23"/>
      <c r="ZG82" s="23"/>
      <c r="ZH82" s="23"/>
      <c r="ZI82" s="23"/>
      <c r="ZJ82" s="23"/>
      <c r="ZK82" s="23"/>
      <c r="ZL82" s="23"/>
      <c r="ZM82" s="23"/>
      <c r="ZN82" s="23"/>
      <c r="ZO82" s="23"/>
      <c r="ZP82" s="23"/>
      <c r="ZQ82" s="23"/>
      <c r="ZR82" s="23"/>
      <c r="ZS82" s="23"/>
      <c r="ZT82" s="23"/>
      <c r="ZU82" s="23"/>
      <c r="ZV82" s="23"/>
      <c r="ZW82" s="23"/>
      <c r="ZX82" s="23"/>
      <c r="ZY82" s="23"/>
      <c r="ZZ82" s="23"/>
      <c r="AAA82" s="23"/>
      <c r="AAB82" s="23"/>
      <c r="AAC82" s="23"/>
      <c r="AAD82" s="23"/>
      <c r="AAE82" s="23"/>
      <c r="AAF82" s="23"/>
      <c r="AAG82" s="23"/>
      <c r="AAH82" s="23"/>
      <c r="AAI82" s="23"/>
      <c r="AAJ82" s="23"/>
      <c r="AAK82" s="23"/>
      <c r="AAL82" s="23"/>
      <c r="AAM82" s="23"/>
      <c r="AAN82" s="23"/>
      <c r="AAO82" s="23"/>
      <c r="AAP82" s="23"/>
      <c r="AAQ82" s="23"/>
      <c r="AAR82" s="23"/>
      <c r="AAS82" s="23"/>
      <c r="AAT82" s="23"/>
      <c r="AAU82" s="23"/>
      <c r="AAV82" s="23"/>
      <c r="AAW82" s="23"/>
      <c r="AAX82" s="23"/>
      <c r="AAY82" s="23"/>
      <c r="AAZ82" s="23"/>
      <c r="ABA82" s="23"/>
      <c r="ABB82" s="23"/>
      <c r="ABC82" s="23"/>
      <c r="ABD82" s="23"/>
      <c r="ABE82" s="23"/>
      <c r="ABF82" s="23"/>
      <c r="ABG82" s="23"/>
      <c r="ABH82" s="23"/>
      <c r="ABI82" s="23"/>
      <c r="ABJ82" s="23"/>
      <c r="ABK82" s="23"/>
      <c r="ABL82" s="23"/>
      <c r="ABM82" s="23"/>
      <c r="ABN82" s="23"/>
      <c r="ABO82" s="23"/>
      <c r="ABP82" s="23"/>
      <c r="ABQ82" s="23"/>
      <c r="ABR82" s="23"/>
      <c r="ABS82" s="23"/>
      <c r="ABT82" s="23"/>
      <c r="ABU82" s="23"/>
      <c r="ABV82" s="23"/>
      <c r="ABW82" s="23"/>
      <c r="ABX82" s="23"/>
      <c r="ABY82" s="23"/>
      <c r="ABZ82" s="23"/>
      <c r="ACA82" s="23"/>
      <c r="ACB82" s="23"/>
      <c r="ACC82" s="23"/>
      <c r="ACD82" s="23"/>
      <c r="ACE82" s="23"/>
      <c r="ACF82" s="23"/>
      <c r="ACG82" s="23"/>
      <c r="ACH82" s="23"/>
      <c r="ACI82" s="23"/>
      <c r="ACJ82" s="23"/>
      <c r="ACK82" s="23"/>
      <c r="ACL82" s="23"/>
      <c r="ACM82" s="23"/>
      <c r="ACN82" s="23"/>
      <c r="ACO82" s="23"/>
      <c r="ACP82" s="23"/>
      <c r="ACQ82" s="23"/>
      <c r="ACR82" s="23"/>
      <c r="ACS82" s="23"/>
      <c r="ACT82" s="23"/>
      <c r="ACU82" s="23"/>
      <c r="ACV82" s="23"/>
      <c r="ACW82" s="23"/>
      <c r="ACX82" s="23"/>
      <c r="ACY82" s="23"/>
      <c r="ACZ82" s="23"/>
      <c r="ADA82" s="23"/>
      <c r="ADB82" s="23"/>
      <c r="ADC82" s="23"/>
      <c r="ADD82" s="23"/>
      <c r="ADE82" s="23"/>
      <c r="ADF82" s="23"/>
      <c r="ADG82" s="23"/>
      <c r="ADH82" s="23"/>
      <c r="ADI82" s="23"/>
      <c r="ADJ82" s="23"/>
      <c r="ADK82" s="23"/>
      <c r="ADL82" s="23"/>
      <c r="ADM82" s="23"/>
      <c r="ADN82" s="23"/>
      <c r="ADO82" s="23"/>
      <c r="ADP82" s="23"/>
      <c r="ADQ82" s="23"/>
      <c r="ADR82" s="23"/>
      <c r="ADS82" s="23"/>
      <c r="ADT82" s="23"/>
      <c r="ADU82" s="23"/>
      <c r="ADV82" s="23"/>
      <c r="ADW82" s="23"/>
      <c r="ADX82" s="23"/>
      <c r="ADY82" s="23"/>
      <c r="ADZ82" s="23"/>
      <c r="AEA82" s="23"/>
      <c r="AEB82" s="23"/>
      <c r="AEC82" s="23"/>
      <c r="AED82" s="23"/>
      <c r="AEE82" s="23"/>
      <c r="AEF82" s="23"/>
      <c r="AEG82" s="23"/>
      <c r="AEH82" s="23"/>
      <c r="AEI82" s="23"/>
      <c r="AEJ82" s="23"/>
      <c r="AEK82" s="23"/>
      <c r="AEL82" s="23"/>
      <c r="AEM82" s="23"/>
      <c r="AEN82" s="23"/>
      <c r="AEO82" s="23"/>
      <c r="AEP82" s="23"/>
      <c r="AEQ82" s="23"/>
      <c r="AER82" s="23"/>
      <c r="AES82" s="23"/>
      <c r="AET82" s="23"/>
      <c r="AEU82" s="23"/>
      <c r="AEV82" s="23"/>
      <c r="AEW82" s="23"/>
      <c r="AEX82" s="23"/>
      <c r="AEY82" s="23"/>
      <c r="AEZ82" s="23"/>
      <c r="AFA82" s="23"/>
      <c r="AFB82" s="23"/>
      <c r="AFC82" s="23"/>
      <c r="AFD82" s="23"/>
      <c r="AFE82" s="23"/>
      <c r="AFF82" s="23"/>
      <c r="AFG82" s="23"/>
      <c r="AFH82" s="23"/>
      <c r="AFI82" s="23"/>
      <c r="AFJ82" s="23"/>
      <c r="AFK82" s="23"/>
      <c r="AFL82" s="23"/>
      <c r="AFM82" s="23"/>
      <c r="AFN82" s="23"/>
      <c r="AFO82" s="23"/>
      <c r="AFP82" s="23"/>
      <c r="AFQ82" s="23"/>
      <c r="AFR82" s="23"/>
      <c r="AFS82" s="23"/>
      <c r="AFT82" s="23"/>
      <c r="AFU82" s="23"/>
      <c r="AFV82" s="23"/>
      <c r="AFW82" s="23"/>
      <c r="AFX82" s="23"/>
      <c r="AFY82" s="23"/>
      <c r="AFZ82" s="23"/>
      <c r="AGA82" s="23"/>
      <c r="AGB82" s="23"/>
      <c r="AGC82" s="23"/>
      <c r="AGD82" s="23"/>
      <c r="AGE82" s="23"/>
      <c r="AGF82" s="23"/>
      <c r="AGG82" s="23"/>
      <c r="AGH82" s="23"/>
      <c r="AGI82" s="23"/>
      <c r="AGJ82" s="23"/>
      <c r="AGK82" s="23"/>
      <c r="AGL82" s="23"/>
      <c r="AGM82" s="23"/>
      <c r="AGN82" s="23"/>
      <c r="AGO82" s="23"/>
      <c r="AGP82" s="23"/>
      <c r="AGQ82" s="23"/>
      <c r="AGR82" s="23"/>
      <c r="AGS82" s="23"/>
      <c r="AGT82" s="23"/>
      <c r="AGU82" s="23"/>
      <c r="AGV82" s="23"/>
      <c r="AGW82" s="23"/>
      <c r="AGX82" s="23"/>
      <c r="AGY82" s="23"/>
      <c r="AGZ82" s="23"/>
      <c r="AHA82" s="23"/>
      <c r="AHB82" s="23"/>
      <c r="AHC82" s="23"/>
      <c r="AHD82" s="23"/>
      <c r="AHE82" s="23"/>
      <c r="AHF82" s="23"/>
      <c r="AHG82" s="23"/>
      <c r="AHH82" s="23"/>
      <c r="AHI82" s="23"/>
      <c r="AHJ82" s="23"/>
      <c r="AHK82" s="23"/>
      <c r="AHL82" s="23"/>
      <c r="AHM82" s="23"/>
      <c r="AHN82" s="23"/>
      <c r="AHO82" s="23"/>
      <c r="AHP82" s="23"/>
      <c r="AHQ82" s="23"/>
      <c r="AHR82" s="23"/>
      <c r="AHS82" s="23"/>
      <c r="AHT82" s="23"/>
      <c r="AHU82" s="23"/>
      <c r="AHV82" s="23"/>
      <c r="AHW82" s="23"/>
      <c r="AHX82" s="23"/>
      <c r="AHY82" s="23"/>
      <c r="AHZ82" s="23"/>
      <c r="AIA82" s="23"/>
      <c r="AIB82" s="23"/>
      <c r="AIC82" s="23"/>
      <c r="AID82" s="23"/>
      <c r="AIE82" s="23"/>
      <c r="AIF82" s="23"/>
      <c r="AIG82" s="23"/>
      <c r="AIH82" s="23"/>
      <c r="AII82" s="23"/>
      <c r="AIJ82" s="23"/>
      <c r="AIK82" s="23"/>
      <c r="AIL82" s="23"/>
      <c r="AIM82" s="23"/>
      <c r="AIN82" s="23"/>
      <c r="AIO82" s="23"/>
      <c r="AIP82" s="23"/>
      <c r="AIQ82" s="23"/>
      <c r="AIR82" s="23"/>
      <c r="AIS82" s="23"/>
      <c r="AIT82" s="23"/>
      <c r="AIU82" s="23"/>
      <c r="AIV82" s="23"/>
      <c r="AIW82" s="23"/>
      <c r="AIX82" s="23"/>
      <c r="AIY82" s="23"/>
      <c r="AIZ82" s="23"/>
      <c r="AJA82" s="23"/>
      <c r="AJB82" s="23"/>
      <c r="AJC82" s="23"/>
      <c r="AJD82" s="23"/>
      <c r="AJE82" s="23"/>
      <c r="AJF82" s="23"/>
      <c r="AJG82" s="23"/>
      <c r="AJH82" s="23"/>
      <c r="AJI82" s="23"/>
      <c r="AJJ82" s="23"/>
      <c r="AJK82" s="23"/>
      <c r="AJL82" s="23"/>
      <c r="AJM82" s="23"/>
      <c r="AJN82" s="23"/>
      <c r="AJO82" s="23"/>
      <c r="AJP82" s="23"/>
      <c r="AJQ82" s="23"/>
      <c r="AJR82" s="23"/>
      <c r="AJS82" s="23"/>
      <c r="AJT82" s="23"/>
      <c r="AJU82" s="23"/>
      <c r="AJV82" s="23"/>
      <c r="AJW82" s="23"/>
      <c r="AJX82" s="23"/>
      <c r="AJY82" s="23"/>
      <c r="AJZ82" s="23"/>
      <c r="AKA82" s="23"/>
      <c r="AKB82" s="23"/>
      <c r="AKC82" s="23"/>
      <c r="AKD82" s="23"/>
      <c r="AKE82" s="23"/>
      <c r="AKF82" s="23"/>
      <c r="AKG82" s="23"/>
      <c r="AKH82" s="23"/>
      <c r="AKI82" s="23"/>
      <c r="AKJ82" s="23"/>
      <c r="AKK82" s="23"/>
      <c r="AKL82" s="23"/>
      <c r="AKM82" s="23"/>
      <c r="AKN82" s="23"/>
      <c r="AKO82" s="23"/>
      <c r="AKP82" s="23"/>
      <c r="AKQ82" s="23"/>
      <c r="AKR82" s="23"/>
      <c r="AKS82" s="23"/>
      <c r="AKT82" s="23"/>
      <c r="AKU82" s="23"/>
      <c r="AKV82" s="23"/>
      <c r="AKW82" s="23"/>
      <c r="AKX82" s="23"/>
      <c r="AKY82" s="23"/>
      <c r="AKZ82" s="23"/>
      <c r="ALA82" s="23"/>
      <c r="ALB82" s="23"/>
      <c r="ALC82" s="23"/>
      <c r="ALD82" s="23"/>
      <c r="ALE82" s="23"/>
    </row>
    <row r="83" spans="3:993" s="19" customFormat="1" x14ac:dyDescent="0.25">
      <c r="C83" s="20"/>
      <c r="E83" s="20"/>
      <c r="F83" s="20"/>
      <c r="G83" s="20"/>
      <c r="H83" s="20"/>
      <c r="I83" s="21"/>
      <c r="J83" s="21"/>
      <c r="O83" s="20"/>
      <c r="Q83" s="22"/>
      <c r="R83" s="22"/>
      <c r="U83" s="21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  <c r="KS83" s="23"/>
      <c r="KT83" s="23"/>
      <c r="KU83" s="23"/>
      <c r="KV83" s="23"/>
      <c r="KW83" s="23"/>
      <c r="KX83" s="23"/>
      <c r="KY83" s="23"/>
      <c r="KZ83" s="23"/>
      <c r="LA83" s="23"/>
      <c r="LB83" s="23"/>
      <c r="LC83" s="23"/>
      <c r="LD83" s="23"/>
      <c r="LE83" s="23"/>
      <c r="LF83" s="23"/>
      <c r="LG83" s="23"/>
      <c r="LH83" s="23"/>
      <c r="LI83" s="23"/>
      <c r="LJ83" s="23"/>
      <c r="LK83" s="23"/>
      <c r="LL83" s="23"/>
      <c r="LM83" s="23"/>
      <c r="LN83" s="23"/>
      <c r="LO83" s="23"/>
      <c r="LP83" s="23"/>
      <c r="LQ83" s="23"/>
      <c r="LR83" s="23"/>
      <c r="LS83" s="23"/>
      <c r="LT83" s="23"/>
      <c r="LU83" s="23"/>
      <c r="LV83" s="23"/>
      <c r="LW83" s="23"/>
      <c r="LX83" s="23"/>
      <c r="LY83" s="23"/>
      <c r="LZ83" s="23"/>
      <c r="MA83" s="23"/>
      <c r="MB83" s="23"/>
      <c r="MC83" s="23"/>
      <c r="MD83" s="23"/>
      <c r="ME83" s="23"/>
      <c r="MF83" s="23"/>
      <c r="MG83" s="23"/>
      <c r="MH83" s="23"/>
      <c r="MI83" s="23"/>
      <c r="MJ83" s="23"/>
      <c r="MK83" s="23"/>
      <c r="ML83" s="23"/>
      <c r="MM83" s="23"/>
      <c r="MN83" s="23"/>
      <c r="MO83" s="23"/>
      <c r="MP83" s="23"/>
      <c r="MQ83" s="23"/>
      <c r="MR83" s="23"/>
      <c r="MS83" s="23"/>
      <c r="MT83" s="23"/>
      <c r="MU83" s="23"/>
      <c r="MV83" s="23"/>
      <c r="MW83" s="23"/>
      <c r="MX83" s="23"/>
      <c r="MY83" s="23"/>
      <c r="MZ83" s="23"/>
      <c r="NA83" s="23"/>
      <c r="NB83" s="23"/>
      <c r="NC83" s="23"/>
      <c r="ND83" s="23"/>
      <c r="NE83" s="23"/>
      <c r="NF83" s="23"/>
      <c r="NG83" s="23"/>
      <c r="NH83" s="23"/>
      <c r="NI83" s="23"/>
      <c r="NJ83" s="23"/>
      <c r="NK83" s="23"/>
      <c r="NL83" s="23"/>
      <c r="NM83" s="23"/>
      <c r="NN83" s="23"/>
      <c r="NO83" s="23"/>
      <c r="NP83" s="23"/>
      <c r="NQ83" s="23"/>
      <c r="NR83" s="23"/>
      <c r="NS83" s="23"/>
      <c r="NT83" s="23"/>
      <c r="NU83" s="23"/>
      <c r="NV83" s="23"/>
      <c r="NW83" s="23"/>
      <c r="NX83" s="23"/>
      <c r="NY83" s="23"/>
      <c r="NZ83" s="23"/>
      <c r="OA83" s="23"/>
      <c r="OB83" s="23"/>
      <c r="OC83" s="23"/>
      <c r="OD83" s="23"/>
      <c r="OE83" s="23"/>
      <c r="OF83" s="23"/>
      <c r="OG83" s="23"/>
      <c r="OH83" s="23"/>
      <c r="OI83" s="23"/>
      <c r="OJ83" s="23"/>
      <c r="OK83" s="23"/>
      <c r="OL83" s="23"/>
      <c r="OM83" s="23"/>
      <c r="ON83" s="23"/>
      <c r="OO83" s="23"/>
      <c r="OP83" s="23"/>
      <c r="OQ83" s="23"/>
      <c r="OR83" s="23"/>
      <c r="OS83" s="23"/>
      <c r="OT83" s="23"/>
      <c r="OU83" s="23"/>
      <c r="OV83" s="23"/>
      <c r="OW83" s="23"/>
      <c r="OX83" s="23"/>
      <c r="OY83" s="23"/>
      <c r="OZ83" s="23"/>
      <c r="PA83" s="23"/>
      <c r="PB83" s="23"/>
      <c r="PC83" s="23"/>
      <c r="PD83" s="23"/>
      <c r="PE83" s="23"/>
      <c r="PF83" s="23"/>
      <c r="PG83" s="23"/>
      <c r="PH83" s="23"/>
      <c r="PI83" s="23"/>
      <c r="PJ83" s="23"/>
      <c r="PK83" s="23"/>
      <c r="PL83" s="23"/>
      <c r="PM83" s="23"/>
      <c r="PN83" s="23"/>
      <c r="PO83" s="23"/>
      <c r="PP83" s="23"/>
      <c r="PQ83" s="23"/>
      <c r="PR83" s="23"/>
      <c r="PS83" s="23"/>
      <c r="PT83" s="23"/>
      <c r="PU83" s="23"/>
      <c r="PV83" s="23"/>
      <c r="PW83" s="23"/>
      <c r="PX83" s="23"/>
      <c r="PY83" s="23"/>
      <c r="PZ83" s="23"/>
      <c r="QA83" s="23"/>
      <c r="QB83" s="23"/>
      <c r="QC83" s="23"/>
      <c r="QD83" s="23"/>
      <c r="QE83" s="23"/>
      <c r="QF83" s="23"/>
      <c r="QG83" s="23"/>
      <c r="QH83" s="23"/>
      <c r="QI83" s="23"/>
      <c r="QJ83" s="23"/>
      <c r="QK83" s="23"/>
      <c r="QL83" s="23"/>
      <c r="QM83" s="23"/>
      <c r="QN83" s="23"/>
      <c r="QO83" s="23"/>
      <c r="QP83" s="23"/>
      <c r="QQ83" s="23"/>
      <c r="QR83" s="23"/>
      <c r="QS83" s="23"/>
      <c r="QT83" s="23"/>
      <c r="QU83" s="23"/>
      <c r="QV83" s="23"/>
      <c r="QW83" s="23"/>
      <c r="QX83" s="23"/>
      <c r="QY83" s="23"/>
      <c r="QZ83" s="23"/>
      <c r="RA83" s="23"/>
      <c r="RB83" s="23"/>
      <c r="RC83" s="23"/>
      <c r="RD83" s="23"/>
      <c r="RE83" s="23"/>
      <c r="RF83" s="23"/>
      <c r="RG83" s="23"/>
      <c r="RH83" s="23"/>
      <c r="RI83" s="23"/>
      <c r="RJ83" s="23"/>
      <c r="RK83" s="23"/>
      <c r="RL83" s="23"/>
      <c r="RM83" s="23"/>
      <c r="RN83" s="23"/>
      <c r="RO83" s="23"/>
      <c r="RP83" s="23"/>
      <c r="RQ83" s="23"/>
      <c r="RR83" s="23"/>
      <c r="RS83" s="23"/>
      <c r="RT83" s="23"/>
      <c r="RU83" s="23"/>
      <c r="RV83" s="23"/>
      <c r="RW83" s="23"/>
      <c r="RX83" s="23"/>
      <c r="RY83" s="23"/>
      <c r="RZ83" s="23"/>
      <c r="SA83" s="23"/>
      <c r="SB83" s="23"/>
      <c r="SC83" s="23"/>
      <c r="SD83" s="23"/>
      <c r="SE83" s="23"/>
      <c r="SF83" s="23"/>
      <c r="SG83" s="23"/>
      <c r="SH83" s="23"/>
      <c r="SI83" s="23"/>
      <c r="SJ83" s="23"/>
      <c r="SK83" s="23"/>
      <c r="SL83" s="23"/>
      <c r="SM83" s="23"/>
      <c r="SN83" s="23"/>
      <c r="SO83" s="23"/>
      <c r="SP83" s="23"/>
      <c r="SQ83" s="23"/>
      <c r="SR83" s="23"/>
      <c r="SS83" s="23"/>
      <c r="ST83" s="23"/>
      <c r="SU83" s="23"/>
      <c r="SV83" s="23"/>
      <c r="SW83" s="23"/>
      <c r="SX83" s="23"/>
      <c r="SY83" s="23"/>
      <c r="SZ83" s="23"/>
      <c r="TA83" s="23"/>
      <c r="TB83" s="23"/>
      <c r="TC83" s="23"/>
      <c r="TD83" s="23"/>
      <c r="TE83" s="23"/>
      <c r="TF83" s="23"/>
      <c r="TG83" s="23"/>
      <c r="TH83" s="23"/>
      <c r="TI83" s="23"/>
      <c r="TJ83" s="23"/>
      <c r="TK83" s="23"/>
      <c r="TL83" s="23"/>
      <c r="TM83" s="23"/>
      <c r="TN83" s="23"/>
      <c r="TO83" s="23"/>
      <c r="TP83" s="23"/>
      <c r="TQ83" s="23"/>
      <c r="TR83" s="23"/>
      <c r="TS83" s="23"/>
      <c r="TT83" s="23"/>
      <c r="TU83" s="23"/>
      <c r="TV83" s="23"/>
      <c r="TW83" s="23"/>
      <c r="TX83" s="23"/>
      <c r="TY83" s="23"/>
      <c r="TZ83" s="23"/>
      <c r="UA83" s="23"/>
      <c r="UB83" s="23"/>
      <c r="UC83" s="23"/>
      <c r="UD83" s="23"/>
      <c r="UE83" s="23"/>
      <c r="UF83" s="23"/>
      <c r="UG83" s="23"/>
      <c r="UH83" s="23"/>
      <c r="UI83" s="23"/>
      <c r="UJ83" s="23"/>
      <c r="UK83" s="23"/>
      <c r="UL83" s="23"/>
      <c r="UM83" s="23"/>
      <c r="UN83" s="23"/>
      <c r="UO83" s="23"/>
      <c r="UP83" s="23"/>
      <c r="UQ83" s="23"/>
      <c r="UR83" s="23"/>
      <c r="US83" s="23"/>
      <c r="UT83" s="23"/>
      <c r="UU83" s="23"/>
      <c r="UV83" s="23"/>
      <c r="UW83" s="23"/>
      <c r="UX83" s="23"/>
      <c r="UY83" s="23"/>
      <c r="UZ83" s="23"/>
      <c r="VA83" s="23"/>
      <c r="VB83" s="23"/>
      <c r="VC83" s="23"/>
      <c r="VD83" s="23"/>
      <c r="VE83" s="23"/>
      <c r="VF83" s="23"/>
      <c r="VG83" s="23"/>
      <c r="VH83" s="23"/>
      <c r="VI83" s="23"/>
      <c r="VJ83" s="23"/>
      <c r="VK83" s="23"/>
      <c r="VL83" s="23"/>
      <c r="VM83" s="23"/>
      <c r="VN83" s="23"/>
      <c r="VO83" s="23"/>
      <c r="VP83" s="23"/>
      <c r="VQ83" s="23"/>
      <c r="VR83" s="23"/>
      <c r="VS83" s="23"/>
      <c r="VT83" s="23"/>
      <c r="VU83" s="23"/>
      <c r="VV83" s="23"/>
      <c r="VW83" s="23"/>
      <c r="VX83" s="23"/>
      <c r="VY83" s="23"/>
      <c r="VZ83" s="23"/>
      <c r="WA83" s="23"/>
      <c r="WB83" s="23"/>
      <c r="WC83" s="23"/>
      <c r="WD83" s="23"/>
      <c r="WE83" s="23"/>
      <c r="WF83" s="23"/>
      <c r="WG83" s="23"/>
      <c r="WH83" s="23"/>
      <c r="WI83" s="23"/>
      <c r="WJ83" s="23"/>
      <c r="WK83" s="23"/>
      <c r="WL83" s="23"/>
      <c r="WM83" s="23"/>
      <c r="WN83" s="23"/>
      <c r="WO83" s="23"/>
      <c r="WP83" s="23"/>
      <c r="WQ83" s="23"/>
      <c r="WR83" s="23"/>
      <c r="WS83" s="23"/>
      <c r="WT83" s="23"/>
      <c r="WU83" s="23"/>
      <c r="WV83" s="23"/>
      <c r="WW83" s="23"/>
      <c r="WX83" s="23"/>
      <c r="WY83" s="23"/>
      <c r="WZ83" s="23"/>
      <c r="XA83" s="23"/>
      <c r="XB83" s="23"/>
      <c r="XC83" s="23"/>
      <c r="XD83" s="23"/>
      <c r="XE83" s="23"/>
      <c r="XF83" s="23"/>
      <c r="XG83" s="23"/>
      <c r="XH83" s="23"/>
      <c r="XI83" s="23"/>
      <c r="XJ83" s="23"/>
      <c r="XK83" s="23"/>
      <c r="XL83" s="23"/>
      <c r="XM83" s="23"/>
      <c r="XN83" s="23"/>
      <c r="XO83" s="23"/>
      <c r="XP83" s="23"/>
      <c r="XQ83" s="23"/>
      <c r="XR83" s="23"/>
      <c r="XS83" s="23"/>
      <c r="XT83" s="23"/>
      <c r="XU83" s="23"/>
      <c r="XV83" s="23"/>
      <c r="XW83" s="23"/>
      <c r="XX83" s="23"/>
      <c r="XY83" s="23"/>
      <c r="XZ83" s="23"/>
      <c r="YA83" s="23"/>
      <c r="YB83" s="23"/>
      <c r="YC83" s="23"/>
      <c r="YD83" s="23"/>
      <c r="YE83" s="23"/>
      <c r="YF83" s="23"/>
      <c r="YG83" s="23"/>
      <c r="YH83" s="23"/>
      <c r="YI83" s="23"/>
      <c r="YJ83" s="23"/>
      <c r="YK83" s="23"/>
      <c r="YL83" s="23"/>
      <c r="YM83" s="23"/>
      <c r="YN83" s="23"/>
      <c r="YO83" s="23"/>
      <c r="YP83" s="23"/>
      <c r="YQ83" s="23"/>
      <c r="YR83" s="23"/>
      <c r="YS83" s="23"/>
      <c r="YT83" s="23"/>
      <c r="YU83" s="23"/>
      <c r="YV83" s="23"/>
      <c r="YW83" s="23"/>
      <c r="YX83" s="23"/>
      <c r="YY83" s="23"/>
      <c r="YZ83" s="23"/>
      <c r="ZA83" s="23"/>
      <c r="ZB83" s="23"/>
      <c r="ZC83" s="23"/>
      <c r="ZD83" s="23"/>
      <c r="ZE83" s="23"/>
      <c r="ZF83" s="23"/>
      <c r="ZG83" s="23"/>
      <c r="ZH83" s="23"/>
      <c r="ZI83" s="23"/>
      <c r="ZJ83" s="23"/>
      <c r="ZK83" s="23"/>
      <c r="ZL83" s="23"/>
      <c r="ZM83" s="23"/>
      <c r="ZN83" s="23"/>
      <c r="ZO83" s="23"/>
      <c r="ZP83" s="23"/>
      <c r="ZQ83" s="23"/>
      <c r="ZR83" s="23"/>
      <c r="ZS83" s="23"/>
      <c r="ZT83" s="23"/>
      <c r="ZU83" s="23"/>
      <c r="ZV83" s="23"/>
      <c r="ZW83" s="23"/>
      <c r="ZX83" s="23"/>
      <c r="ZY83" s="23"/>
      <c r="ZZ83" s="23"/>
      <c r="AAA83" s="23"/>
      <c r="AAB83" s="23"/>
      <c r="AAC83" s="23"/>
      <c r="AAD83" s="23"/>
      <c r="AAE83" s="23"/>
      <c r="AAF83" s="23"/>
      <c r="AAG83" s="23"/>
      <c r="AAH83" s="23"/>
      <c r="AAI83" s="23"/>
      <c r="AAJ83" s="23"/>
      <c r="AAK83" s="23"/>
      <c r="AAL83" s="23"/>
      <c r="AAM83" s="23"/>
      <c r="AAN83" s="23"/>
      <c r="AAO83" s="23"/>
      <c r="AAP83" s="23"/>
      <c r="AAQ83" s="23"/>
      <c r="AAR83" s="23"/>
      <c r="AAS83" s="23"/>
      <c r="AAT83" s="23"/>
      <c r="AAU83" s="23"/>
      <c r="AAV83" s="23"/>
      <c r="AAW83" s="23"/>
      <c r="AAX83" s="23"/>
      <c r="AAY83" s="23"/>
      <c r="AAZ83" s="23"/>
      <c r="ABA83" s="23"/>
      <c r="ABB83" s="23"/>
      <c r="ABC83" s="23"/>
      <c r="ABD83" s="23"/>
      <c r="ABE83" s="23"/>
      <c r="ABF83" s="23"/>
      <c r="ABG83" s="23"/>
      <c r="ABH83" s="23"/>
      <c r="ABI83" s="23"/>
      <c r="ABJ83" s="23"/>
      <c r="ABK83" s="23"/>
      <c r="ABL83" s="23"/>
      <c r="ABM83" s="23"/>
      <c r="ABN83" s="23"/>
      <c r="ABO83" s="23"/>
      <c r="ABP83" s="23"/>
      <c r="ABQ83" s="23"/>
      <c r="ABR83" s="23"/>
      <c r="ABS83" s="23"/>
      <c r="ABT83" s="23"/>
      <c r="ABU83" s="23"/>
      <c r="ABV83" s="23"/>
      <c r="ABW83" s="23"/>
      <c r="ABX83" s="23"/>
      <c r="ABY83" s="23"/>
      <c r="ABZ83" s="23"/>
      <c r="ACA83" s="23"/>
      <c r="ACB83" s="23"/>
      <c r="ACC83" s="23"/>
      <c r="ACD83" s="23"/>
      <c r="ACE83" s="23"/>
      <c r="ACF83" s="23"/>
      <c r="ACG83" s="23"/>
      <c r="ACH83" s="23"/>
      <c r="ACI83" s="23"/>
      <c r="ACJ83" s="23"/>
      <c r="ACK83" s="23"/>
      <c r="ACL83" s="23"/>
      <c r="ACM83" s="23"/>
      <c r="ACN83" s="23"/>
      <c r="ACO83" s="23"/>
      <c r="ACP83" s="23"/>
      <c r="ACQ83" s="23"/>
      <c r="ACR83" s="23"/>
      <c r="ACS83" s="23"/>
      <c r="ACT83" s="23"/>
      <c r="ACU83" s="23"/>
      <c r="ACV83" s="23"/>
      <c r="ACW83" s="23"/>
      <c r="ACX83" s="23"/>
      <c r="ACY83" s="23"/>
      <c r="ACZ83" s="23"/>
      <c r="ADA83" s="23"/>
      <c r="ADB83" s="23"/>
      <c r="ADC83" s="23"/>
      <c r="ADD83" s="23"/>
      <c r="ADE83" s="23"/>
      <c r="ADF83" s="23"/>
      <c r="ADG83" s="23"/>
      <c r="ADH83" s="23"/>
      <c r="ADI83" s="23"/>
      <c r="ADJ83" s="23"/>
      <c r="ADK83" s="23"/>
      <c r="ADL83" s="23"/>
      <c r="ADM83" s="23"/>
      <c r="ADN83" s="23"/>
      <c r="ADO83" s="23"/>
      <c r="ADP83" s="23"/>
      <c r="ADQ83" s="23"/>
      <c r="ADR83" s="23"/>
      <c r="ADS83" s="23"/>
      <c r="ADT83" s="23"/>
      <c r="ADU83" s="23"/>
      <c r="ADV83" s="23"/>
      <c r="ADW83" s="23"/>
      <c r="ADX83" s="23"/>
      <c r="ADY83" s="23"/>
      <c r="ADZ83" s="23"/>
      <c r="AEA83" s="23"/>
      <c r="AEB83" s="23"/>
      <c r="AEC83" s="23"/>
      <c r="AED83" s="23"/>
      <c r="AEE83" s="23"/>
      <c r="AEF83" s="23"/>
      <c r="AEG83" s="23"/>
      <c r="AEH83" s="23"/>
      <c r="AEI83" s="23"/>
      <c r="AEJ83" s="23"/>
      <c r="AEK83" s="23"/>
      <c r="AEL83" s="23"/>
      <c r="AEM83" s="23"/>
      <c r="AEN83" s="23"/>
      <c r="AEO83" s="23"/>
      <c r="AEP83" s="23"/>
      <c r="AEQ83" s="23"/>
      <c r="AER83" s="23"/>
      <c r="AES83" s="23"/>
      <c r="AET83" s="23"/>
      <c r="AEU83" s="23"/>
      <c r="AEV83" s="23"/>
      <c r="AEW83" s="23"/>
      <c r="AEX83" s="23"/>
      <c r="AEY83" s="23"/>
      <c r="AEZ83" s="23"/>
      <c r="AFA83" s="23"/>
      <c r="AFB83" s="23"/>
      <c r="AFC83" s="23"/>
      <c r="AFD83" s="23"/>
      <c r="AFE83" s="23"/>
      <c r="AFF83" s="23"/>
      <c r="AFG83" s="23"/>
      <c r="AFH83" s="23"/>
      <c r="AFI83" s="23"/>
      <c r="AFJ83" s="23"/>
      <c r="AFK83" s="23"/>
      <c r="AFL83" s="23"/>
      <c r="AFM83" s="23"/>
      <c r="AFN83" s="23"/>
      <c r="AFO83" s="23"/>
      <c r="AFP83" s="23"/>
      <c r="AFQ83" s="23"/>
      <c r="AFR83" s="23"/>
      <c r="AFS83" s="23"/>
      <c r="AFT83" s="23"/>
      <c r="AFU83" s="23"/>
      <c r="AFV83" s="23"/>
      <c r="AFW83" s="23"/>
      <c r="AFX83" s="23"/>
      <c r="AFY83" s="23"/>
      <c r="AFZ83" s="23"/>
      <c r="AGA83" s="23"/>
      <c r="AGB83" s="23"/>
      <c r="AGC83" s="23"/>
      <c r="AGD83" s="23"/>
      <c r="AGE83" s="23"/>
      <c r="AGF83" s="23"/>
      <c r="AGG83" s="23"/>
      <c r="AGH83" s="23"/>
      <c r="AGI83" s="23"/>
      <c r="AGJ83" s="23"/>
      <c r="AGK83" s="23"/>
      <c r="AGL83" s="23"/>
      <c r="AGM83" s="23"/>
      <c r="AGN83" s="23"/>
      <c r="AGO83" s="23"/>
      <c r="AGP83" s="23"/>
      <c r="AGQ83" s="23"/>
      <c r="AGR83" s="23"/>
      <c r="AGS83" s="23"/>
      <c r="AGT83" s="23"/>
      <c r="AGU83" s="23"/>
      <c r="AGV83" s="23"/>
      <c r="AGW83" s="23"/>
      <c r="AGX83" s="23"/>
      <c r="AGY83" s="23"/>
      <c r="AGZ83" s="23"/>
      <c r="AHA83" s="23"/>
      <c r="AHB83" s="23"/>
      <c r="AHC83" s="23"/>
      <c r="AHD83" s="23"/>
      <c r="AHE83" s="23"/>
      <c r="AHF83" s="23"/>
      <c r="AHG83" s="23"/>
      <c r="AHH83" s="23"/>
      <c r="AHI83" s="23"/>
      <c r="AHJ83" s="23"/>
      <c r="AHK83" s="23"/>
      <c r="AHL83" s="23"/>
      <c r="AHM83" s="23"/>
      <c r="AHN83" s="23"/>
      <c r="AHO83" s="23"/>
      <c r="AHP83" s="23"/>
      <c r="AHQ83" s="23"/>
      <c r="AHR83" s="23"/>
      <c r="AHS83" s="23"/>
      <c r="AHT83" s="23"/>
      <c r="AHU83" s="23"/>
      <c r="AHV83" s="23"/>
      <c r="AHW83" s="23"/>
      <c r="AHX83" s="23"/>
      <c r="AHY83" s="23"/>
      <c r="AHZ83" s="23"/>
      <c r="AIA83" s="23"/>
      <c r="AIB83" s="23"/>
      <c r="AIC83" s="23"/>
      <c r="AID83" s="23"/>
      <c r="AIE83" s="23"/>
      <c r="AIF83" s="23"/>
      <c r="AIG83" s="23"/>
      <c r="AIH83" s="23"/>
      <c r="AII83" s="23"/>
      <c r="AIJ83" s="23"/>
      <c r="AIK83" s="23"/>
      <c r="AIL83" s="23"/>
      <c r="AIM83" s="23"/>
      <c r="AIN83" s="23"/>
      <c r="AIO83" s="23"/>
      <c r="AIP83" s="23"/>
      <c r="AIQ83" s="23"/>
      <c r="AIR83" s="23"/>
      <c r="AIS83" s="23"/>
      <c r="AIT83" s="23"/>
      <c r="AIU83" s="23"/>
      <c r="AIV83" s="23"/>
      <c r="AIW83" s="23"/>
      <c r="AIX83" s="23"/>
      <c r="AIY83" s="23"/>
      <c r="AIZ83" s="23"/>
      <c r="AJA83" s="23"/>
      <c r="AJB83" s="23"/>
      <c r="AJC83" s="23"/>
      <c r="AJD83" s="23"/>
      <c r="AJE83" s="23"/>
      <c r="AJF83" s="23"/>
      <c r="AJG83" s="23"/>
      <c r="AJH83" s="23"/>
      <c r="AJI83" s="23"/>
      <c r="AJJ83" s="23"/>
      <c r="AJK83" s="23"/>
      <c r="AJL83" s="23"/>
      <c r="AJM83" s="23"/>
      <c r="AJN83" s="23"/>
      <c r="AJO83" s="23"/>
      <c r="AJP83" s="23"/>
      <c r="AJQ83" s="23"/>
      <c r="AJR83" s="23"/>
      <c r="AJS83" s="23"/>
      <c r="AJT83" s="23"/>
      <c r="AJU83" s="23"/>
      <c r="AJV83" s="23"/>
      <c r="AJW83" s="23"/>
      <c r="AJX83" s="23"/>
      <c r="AJY83" s="23"/>
      <c r="AJZ83" s="23"/>
      <c r="AKA83" s="23"/>
      <c r="AKB83" s="23"/>
      <c r="AKC83" s="23"/>
      <c r="AKD83" s="23"/>
      <c r="AKE83" s="23"/>
      <c r="AKF83" s="23"/>
      <c r="AKG83" s="23"/>
      <c r="AKH83" s="23"/>
      <c r="AKI83" s="23"/>
      <c r="AKJ83" s="23"/>
      <c r="AKK83" s="23"/>
      <c r="AKL83" s="23"/>
      <c r="AKM83" s="23"/>
      <c r="AKN83" s="23"/>
      <c r="AKO83" s="23"/>
      <c r="AKP83" s="23"/>
      <c r="AKQ83" s="23"/>
      <c r="AKR83" s="23"/>
      <c r="AKS83" s="23"/>
      <c r="AKT83" s="23"/>
      <c r="AKU83" s="23"/>
      <c r="AKV83" s="23"/>
      <c r="AKW83" s="23"/>
      <c r="AKX83" s="23"/>
      <c r="AKY83" s="23"/>
      <c r="AKZ83" s="23"/>
      <c r="ALA83" s="23"/>
      <c r="ALB83" s="23"/>
      <c r="ALC83" s="23"/>
      <c r="ALD83" s="23"/>
      <c r="ALE83" s="23"/>
    </row>
    <row r="84" spans="3:993" s="19" customFormat="1" x14ac:dyDescent="0.25">
      <c r="C84" s="20"/>
      <c r="E84" s="20"/>
      <c r="F84" s="20"/>
      <c r="G84" s="20"/>
      <c r="H84" s="20"/>
      <c r="I84" s="21"/>
      <c r="J84" s="21"/>
      <c r="O84" s="20"/>
      <c r="Q84" s="22"/>
      <c r="R84" s="22"/>
      <c r="U84" s="21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  <c r="PA84" s="23"/>
      <c r="PB84" s="23"/>
      <c r="PC84" s="23"/>
      <c r="PD84" s="23"/>
      <c r="PE84" s="23"/>
      <c r="PF84" s="23"/>
      <c r="PG84" s="23"/>
      <c r="PH84" s="23"/>
      <c r="PI84" s="23"/>
      <c r="PJ84" s="23"/>
      <c r="PK84" s="23"/>
      <c r="PL84" s="23"/>
      <c r="PM84" s="23"/>
      <c r="PN84" s="23"/>
      <c r="PO84" s="23"/>
      <c r="PP84" s="23"/>
      <c r="PQ84" s="23"/>
      <c r="PR84" s="23"/>
      <c r="PS84" s="23"/>
      <c r="PT84" s="23"/>
      <c r="PU84" s="23"/>
      <c r="PV84" s="23"/>
      <c r="PW84" s="23"/>
      <c r="PX84" s="23"/>
      <c r="PY84" s="23"/>
      <c r="PZ84" s="23"/>
      <c r="QA84" s="23"/>
      <c r="QB84" s="23"/>
      <c r="QC84" s="23"/>
      <c r="QD84" s="23"/>
      <c r="QE84" s="23"/>
      <c r="QF84" s="23"/>
      <c r="QG84" s="23"/>
      <c r="QH84" s="23"/>
      <c r="QI84" s="23"/>
      <c r="QJ84" s="23"/>
      <c r="QK84" s="23"/>
      <c r="QL84" s="23"/>
      <c r="QM84" s="23"/>
      <c r="QN84" s="23"/>
      <c r="QO84" s="23"/>
      <c r="QP84" s="23"/>
      <c r="QQ84" s="23"/>
      <c r="QR84" s="23"/>
      <c r="QS84" s="23"/>
      <c r="QT84" s="23"/>
      <c r="QU84" s="23"/>
      <c r="QV84" s="23"/>
      <c r="QW84" s="23"/>
      <c r="QX84" s="23"/>
      <c r="QY84" s="23"/>
      <c r="QZ84" s="23"/>
      <c r="RA84" s="23"/>
      <c r="RB84" s="23"/>
      <c r="RC84" s="23"/>
      <c r="RD84" s="23"/>
      <c r="RE84" s="23"/>
      <c r="RF84" s="23"/>
      <c r="RG84" s="23"/>
      <c r="RH84" s="23"/>
      <c r="RI84" s="23"/>
      <c r="RJ84" s="23"/>
      <c r="RK84" s="23"/>
      <c r="RL84" s="23"/>
      <c r="RM84" s="23"/>
      <c r="RN84" s="23"/>
      <c r="RO84" s="23"/>
      <c r="RP84" s="23"/>
      <c r="RQ84" s="23"/>
      <c r="RR84" s="23"/>
      <c r="RS84" s="23"/>
      <c r="RT84" s="23"/>
      <c r="RU84" s="23"/>
      <c r="RV84" s="23"/>
      <c r="RW84" s="23"/>
      <c r="RX84" s="23"/>
      <c r="RY84" s="23"/>
      <c r="RZ84" s="23"/>
      <c r="SA84" s="23"/>
      <c r="SB84" s="23"/>
      <c r="SC84" s="23"/>
      <c r="SD84" s="23"/>
      <c r="SE84" s="23"/>
      <c r="SF84" s="23"/>
      <c r="SG84" s="23"/>
      <c r="SH84" s="23"/>
      <c r="SI84" s="23"/>
      <c r="SJ84" s="23"/>
      <c r="SK84" s="23"/>
      <c r="SL84" s="23"/>
      <c r="SM84" s="23"/>
      <c r="SN84" s="23"/>
      <c r="SO84" s="23"/>
      <c r="SP84" s="23"/>
      <c r="SQ84" s="23"/>
      <c r="SR84" s="23"/>
      <c r="SS84" s="23"/>
      <c r="ST84" s="23"/>
      <c r="SU84" s="23"/>
      <c r="SV84" s="23"/>
      <c r="SW84" s="23"/>
      <c r="SX84" s="23"/>
      <c r="SY84" s="23"/>
      <c r="SZ84" s="23"/>
      <c r="TA84" s="23"/>
      <c r="TB84" s="23"/>
      <c r="TC84" s="23"/>
      <c r="TD84" s="23"/>
      <c r="TE84" s="23"/>
      <c r="TF84" s="23"/>
      <c r="TG84" s="23"/>
      <c r="TH84" s="23"/>
      <c r="TI84" s="23"/>
      <c r="TJ84" s="23"/>
      <c r="TK84" s="23"/>
      <c r="TL84" s="23"/>
      <c r="TM84" s="23"/>
      <c r="TN84" s="23"/>
      <c r="TO84" s="23"/>
      <c r="TP84" s="23"/>
      <c r="TQ84" s="23"/>
      <c r="TR84" s="23"/>
      <c r="TS84" s="23"/>
      <c r="TT84" s="23"/>
      <c r="TU84" s="23"/>
      <c r="TV84" s="23"/>
      <c r="TW84" s="23"/>
      <c r="TX84" s="23"/>
      <c r="TY84" s="23"/>
      <c r="TZ84" s="23"/>
      <c r="UA84" s="23"/>
      <c r="UB84" s="23"/>
      <c r="UC84" s="23"/>
      <c r="UD84" s="23"/>
      <c r="UE84" s="23"/>
      <c r="UF84" s="23"/>
      <c r="UG84" s="23"/>
      <c r="UH84" s="23"/>
      <c r="UI84" s="23"/>
      <c r="UJ84" s="23"/>
      <c r="UK84" s="23"/>
      <c r="UL84" s="23"/>
      <c r="UM84" s="23"/>
      <c r="UN84" s="23"/>
      <c r="UO84" s="23"/>
      <c r="UP84" s="23"/>
      <c r="UQ84" s="23"/>
      <c r="UR84" s="23"/>
      <c r="US84" s="23"/>
      <c r="UT84" s="23"/>
      <c r="UU84" s="23"/>
      <c r="UV84" s="23"/>
      <c r="UW84" s="23"/>
      <c r="UX84" s="23"/>
      <c r="UY84" s="23"/>
      <c r="UZ84" s="23"/>
      <c r="VA84" s="23"/>
      <c r="VB84" s="23"/>
      <c r="VC84" s="23"/>
      <c r="VD84" s="23"/>
      <c r="VE84" s="23"/>
      <c r="VF84" s="23"/>
      <c r="VG84" s="23"/>
      <c r="VH84" s="23"/>
      <c r="VI84" s="23"/>
      <c r="VJ84" s="23"/>
      <c r="VK84" s="23"/>
      <c r="VL84" s="23"/>
      <c r="VM84" s="23"/>
      <c r="VN84" s="23"/>
      <c r="VO84" s="23"/>
      <c r="VP84" s="23"/>
      <c r="VQ84" s="23"/>
      <c r="VR84" s="23"/>
      <c r="VS84" s="23"/>
      <c r="VT84" s="23"/>
      <c r="VU84" s="23"/>
      <c r="VV84" s="23"/>
      <c r="VW84" s="23"/>
      <c r="VX84" s="23"/>
      <c r="VY84" s="23"/>
      <c r="VZ84" s="23"/>
      <c r="WA84" s="23"/>
      <c r="WB84" s="23"/>
      <c r="WC84" s="23"/>
      <c r="WD84" s="23"/>
      <c r="WE84" s="23"/>
      <c r="WF84" s="23"/>
      <c r="WG84" s="23"/>
      <c r="WH84" s="23"/>
      <c r="WI84" s="23"/>
      <c r="WJ84" s="23"/>
      <c r="WK84" s="23"/>
      <c r="WL84" s="23"/>
      <c r="WM84" s="23"/>
      <c r="WN84" s="23"/>
      <c r="WO84" s="23"/>
      <c r="WP84" s="23"/>
      <c r="WQ84" s="23"/>
      <c r="WR84" s="23"/>
      <c r="WS84" s="23"/>
      <c r="WT84" s="23"/>
      <c r="WU84" s="23"/>
      <c r="WV84" s="23"/>
      <c r="WW84" s="23"/>
      <c r="WX84" s="23"/>
      <c r="WY84" s="23"/>
      <c r="WZ84" s="23"/>
      <c r="XA84" s="23"/>
      <c r="XB84" s="23"/>
      <c r="XC84" s="23"/>
      <c r="XD84" s="23"/>
      <c r="XE84" s="23"/>
      <c r="XF84" s="23"/>
      <c r="XG84" s="23"/>
      <c r="XH84" s="23"/>
      <c r="XI84" s="23"/>
      <c r="XJ84" s="23"/>
      <c r="XK84" s="23"/>
      <c r="XL84" s="23"/>
      <c r="XM84" s="23"/>
      <c r="XN84" s="23"/>
      <c r="XO84" s="23"/>
      <c r="XP84" s="23"/>
      <c r="XQ84" s="23"/>
      <c r="XR84" s="23"/>
      <c r="XS84" s="23"/>
      <c r="XT84" s="23"/>
      <c r="XU84" s="23"/>
      <c r="XV84" s="23"/>
      <c r="XW84" s="23"/>
      <c r="XX84" s="23"/>
      <c r="XY84" s="23"/>
      <c r="XZ84" s="23"/>
      <c r="YA84" s="23"/>
      <c r="YB84" s="23"/>
      <c r="YC84" s="23"/>
      <c r="YD84" s="23"/>
      <c r="YE84" s="23"/>
      <c r="YF84" s="23"/>
      <c r="YG84" s="23"/>
      <c r="YH84" s="23"/>
      <c r="YI84" s="23"/>
      <c r="YJ84" s="23"/>
      <c r="YK84" s="23"/>
      <c r="YL84" s="23"/>
      <c r="YM84" s="23"/>
      <c r="YN84" s="23"/>
      <c r="YO84" s="23"/>
      <c r="YP84" s="23"/>
      <c r="YQ84" s="23"/>
      <c r="YR84" s="23"/>
      <c r="YS84" s="23"/>
      <c r="YT84" s="23"/>
      <c r="YU84" s="23"/>
      <c r="YV84" s="23"/>
      <c r="YW84" s="23"/>
      <c r="YX84" s="23"/>
      <c r="YY84" s="23"/>
      <c r="YZ84" s="23"/>
      <c r="ZA84" s="23"/>
      <c r="ZB84" s="23"/>
      <c r="ZC84" s="23"/>
      <c r="ZD84" s="23"/>
      <c r="ZE84" s="23"/>
      <c r="ZF84" s="23"/>
      <c r="ZG84" s="23"/>
      <c r="ZH84" s="23"/>
      <c r="ZI84" s="23"/>
      <c r="ZJ84" s="23"/>
      <c r="ZK84" s="23"/>
      <c r="ZL84" s="23"/>
      <c r="ZM84" s="23"/>
      <c r="ZN84" s="23"/>
      <c r="ZO84" s="23"/>
      <c r="ZP84" s="23"/>
      <c r="ZQ84" s="23"/>
      <c r="ZR84" s="23"/>
      <c r="ZS84" s="23"/>
      <c r="ZT84" s="23"/>
      <c r="ZU84" s="23"/>
      <c r="ZV84" s="23"/>
      <c r="ZW84" s="23"/>
      <c r="ZX84" s="23"/>
      <c r="ZY84" s="23"/>
      <c r="ZZ84" s="23"/>
      <c r="AAA84" s="23"/>
      <c r="AAB84" s="23"/>
      <c r="AAC84" s="23"/>
      <c r="AAD84" s="23"/>
      <c r="AAE84" s="23"/>
      <c r="AAF84" s="23"/>
      <c r="AAG84" s="23"/>
      <c r="AAH84" s="23"/>
      <c r="AAI84" s="23"/>
      <c r="AAJ84" s="23"/>
      <c r="AAK84" s="23"/>
      <c r="AAL84" s="23"/>
      <c r="AAM84" s="23"/>
      <c r="AAN84" s="23"/>
      <c r="AAO84" s="23"/>
      <c r="AAP84" s="23"/>
      <c r="AAQ84" s="23"/>
      <c r="AAR84" s="23"/>
      <c r="AAS84" s="23"/>
      <c r="AAT84" s="23"/>
      <c r="AAU84" s="23"/>
      <c r="AAV84" s="23"/>
      <c r="AAW84" s="23"/>
      <c r="AAX84" s="23"/>
      <c r="AAY84" s="23"/>
      <c r="AAZ84" s="23"/>
      <c r="ABA84" s="23"/>
      <c r="ABB84" s="23"/>
      <c r="ABC84" s="23"/>
      <c r="ABD84" s="23"/>
      <c r="ABE84" s="23"/>
      <c r="ABF84" s="23"/>
      <c r="ABG84" s="23"/>
      <c r="ABH84" s="23"/>
      <c r="ABI84" s="23"/>
      <c r="ABJ84" s="23"/>
      <c r="ABK84" s="23"/>
      <c r="ABL84" s="23"/>
      <c r="ABM84" s="23"/>
      <c r="ABN84" s="23"/>
      <c r="ABO84" s="23"/>
      <c r="ABP84" s="23"/>
      <c r="ABQ84" s="23"/>
      <c r="ABR84" s="23"/>
      <c r="ABS84" s="23"/>
      <c r="ABT84" s="23"/>
      <c r="ABU84" s="23"/>
      <c r="ABV84" s="23"/>
      <c r="ABW84" s="23"/>
      <c r="ABX84" s="23"/>
      <c r="ABY84" s="23"/>
      <c r="ABZ84" s="23"/>
      <c r="ACA84" s="23"/>
      <c r="ACB84" s="23"/>
      <c r="ACC84" s="23"/>
      <c r="ACD84" s="23"/>
      <c r="ACE84" s="23"/>
      <c r="ACF84" s="23"/>
      <c r="ACG84" s="23"/>
      <c r="ACH84" s="23"/>
      <c r="ACI84" s="23"/>
      <c r="ACJ84" s="23"/>
      <c r="ACK84" s="23"/>
      <c r="ACL84" s="23"/>
      <c r="ACM84" s="23"/>
      <c r="ACN84" s="23"/>
      <c r="ACO84" s="23"/>
      <c r="ACP84" s="23"/>
      <c r="ACQ84" s="23"/>
      <c r="ACR84" s="23"/>
      <c r="ACS84" s="23"/>
      <c r="ACT84" s="23"/>
      <c r="ACU84" s="23"/>
      <c r="ACV84" s="23"/>
      <c r="ACW84" s="23"/>
      <c r="ACX84" s="23"/>
      <c r="ACY84" s="23"/>
      <c r="ACZ84" s="23"/>
      <c r="ADA84" s="23"/>
      <c r="ADB84" s="23"/>
      <c r="ADC84" s="23"/>
      <c r="ADD84" s="23"/>
      <c r="ADE84" s="23"/>
      <c r="ADF84" s="23"/>
      <c r="ADG84" s="23"/>
      <c r="ADH84" s="23"/>
      <c r="ADI84" s="23"/>
      <c r="ADJ84" s="23"/>
      <c r="ADK84" s="23"/>
      <c r="ADL84" s="23"/>
      <c r="ADM84" s="23"/>
      <c r="ADN84" s="23"/>
      <c r="ADO84" s="23"/>
      <c r="ADP84" s="23"/>
      <c r="ADQ84" s="23"/>
      <c r="ADR84" s="23"/>
      <c r="ADS84" s="23"/>
      <c r="ADT84" s="23"/>
      <c r="ADU84" s="23"/>
      <c r="ADV84" s="23"/>
      <c r="ADW84" s="23"/>
      <c r="ADX84" s="23"/>
      <c r="ADY84" s="23"/>
      <c r="ADZ84" s="23"/>
      <c r="AEA84" s="23"/>
      <c r="AEB84" s="23"/>
      <c r="AEC84" s="23"/>
      <c r="AED84" s="23"/>
      <c r="AEE84" s="23"/>
      <c r="AEF84" s="23"/>
      <c r="AEG84" s="23"/>
      <c r="AEH84" s="23"/>
      <c r="AEI84" s="23"/>
      <c r="AEJ84" s="23"/>
      <c r="AEK84" s="23"/>
      <c r="AEL84" s="23"/>
      <c r="AEM84" s="23"/>
      <c r="AEN84" s="23"/>
      <c r="AEO84" s="23"/>
      <c r="AEP84" s="23"/>
      <c r="AEQ84" s="23"/>
      <c r="AER84" s="23"/>
      <c r="AES84" s="23"/>
      <c r="AET84" s="23"/>
      <c r="AEU84" s="23"/>
      <c r="AEV84" s="23"/>
      <c r="AEW84" s="23"/>
      <c r="AEX84" s="23"/>
      <c r="AEY84" s="23"/>
      <c r="AEZ84" s="23"/>
      <c r="AFA84" s="23"/>
      <c r="AFB84" s="23"/>
      <c r="AFC84" s="23"/>
      <c r="AFD84" s="23"/>
      <c r="AFE84" s="23"/>
      <c r="AFF84" s="23"/>
      <c r="AFG84" s="23"/>
      <c r="AFH84" s="23"/>
      <c r="AFI84" s="23"/>
      <c r="AFJ84" s="23"/>
      <c r="AFK84" s="23"/>
      <c r="AFL84" s="23"/>
      <c r="AFM84" s="23"/>
      <c r="AFN84" s="23"/>
      <c r="AFO84" s="23"/>
      <c r="AFP84" s="23"/>
      <c r="AFQ84" s="23"/>
      <c r="AFR84" s="23"/>
      <c r="AFS84" s="23"/>
      <c r="AFT84" s="23"/>
      <c r="AFU84" s="23"/>
      <c r="AFV84" s="23"/>
      <c r="AFW84" s="23"/>
      <c r="AFX84" s="23"/>
      <c r="AFY84" s="23"/>
      <c r="AFZ84" s="23"/>
      <c r="AGA84" s="23"/>
      <c r="AGB84" s="23"/>
      <c r="AGC84" s="23"/>
      <c r="AGD84" s="23"/>
      <c r="AGE84" s="23"/>
      <c r="AGF84" s="23"/>
      <c r="AGG84" s="23"/>
      <c r="AGH84" s="23"/>
      <c r="AGI84" s="23"/>
      <c r="AGJ84" s="23"/>
      <c r="AGK84" s="23"/>
      <c r="AGL84" s="23"/>
      <c r="AGM84" s="23"/>
      <c r="AGN84" s="23"/>
      <c r="AGO84" s="23"/>
      <c r="AGP84" s="23"/>
      <c r="AGQ84" s="23"/>
      <c r="AGR84" s="23"/>
      <c r="AGS84" s="23"/>
      <c r="AGT84" s="23"/>
      <c r="AGU84" s="23"/>
      <c r="AGV84" s="23"/>
      <c r="AGW84" s="23"/>
      <c r="AGX84" s="23"/>
      <c r="AGY84" s="23"/>
      <c r="AGZ84" s="23"/>
      <c r="AHA84" s="23"/>
      <c r="AHB84" s="23"/>
      <c r="AHC84" s="23"/>
      <c r="AHD84" s="23"/>
      <c r="AHE84" s="23"/>
      <c r="AHF84" s="23"/>
      <c r="AHG84" s="23"/>
      <c r="AHH84" s="23"/>
      <c r="AHI84" s="23"/>
      <c r="AHJ84" s="23"/>
      <c r="AHK84" s="23"/>
      <c r="AHL84" s="23"/>
      <c r="AHM84" s="23"/>
      <c r="AHN84" s="23"/>
      <c r="AHO84" s="23"/>
      <c r="AHP84" s="23"/>
      <c r="AHQ84" s="23"/>
      <c r="AHR84" s="23"/>
      <c r="AHS84" s="23"/>
      <c r="AHT84" s="23"/>
      <c r="AHU84" s="23"/>
      <c r="AHV84" s="23"/>
      <c r="AHW84" s="23"/>
      <c r="AHX84" s="23"/>
      <c r="AHY84" s="23"/>
      <c r="AHZ84" s="23"/>
      <c r="AIA84" s="23"/>
      <c r="AIB84" s="23"/>
      <c r="AIC84" s="23"/>
      <c r="AID84" s="23"/>
      <c r="AIE84" s="23"/>
      <c r="AIF84" s="23"/>
      <c r="AIG84" s="23"/>
      <c r="AIH84" s="23"/>
      <c r="AII84" s="23"/>
      <c r="AIJ84" s="23"/>
      <c r="AIK84" s="23"/>
      <c r="AIL84" s="23"/>
      <c r="AIM84" s="23"/>
      <c r="AIN84" s="23"/>
      <c r="AIO84" s="23"/>
      <c r="AIP84" s="23"/>
      <c r="AIQ84" s="23"/>
      <c r="AIR84" s="23"/>
      <c r="AIS84" s="23"/>
      <c r="AIT84" s="23"/>
      <c r="AIU84" s="23"/>
      <c r="AIV84" s="23"/>
      <c r="AIW84" s="23"/>
      <c r="AIX84" s="23"/>
      <c r="AIY84" s="23"/>
      <c r="AIZ84" s="23"/>
      <c r="AJA84" s="23"/>
      <c r="AJB84" s="23"/>
      <c r="AJC84" s="23"/>
      <c r="AJD84" s="23"/>
      <c r="AJE84" s="23"/>
      <c r="AJF84" s="23"/>
      <c r="AJG84" s="23"/>
      <c r="AJH84" s="23"/>
      <c r="AJI84" s="23"/>
      <c r="AJJ84" s="23"/>
      <c r="AJK84" s="23"/>
      <c r="AJL84" s="23"/>
      <c r="AJM84" s="23"/>
      <c r="AJN84" s="23"/>
      <c r="AJO84" s="23"/>
      <c r="AJP84" s="23"/>
      <c r="AJQ84" s="23"/>
      <c r="AJR84" s="23"/>
      <c r="AJS84" s="23"/>
      <c r="AJT84" s="23"/>
      <c r="AJU84" s="23"/>
      <c r="AJV84" s="23"/>
      <c r="AJW84" s="23"/>
      <c r="AJX84" s="23"/>
      <c r="AJY84" s="23"/>
      <c r="AJZ84" s="23"/>
      <c r="AKA84" s="23"/>
      <c r="AKB84" s="23"/>
      <c r="AKC84" s="23"/>
      <c r="AKD84" s="23"/>
      <c r="AKE84" s="23"/>
      <c r="AKF84" s="23"/>
      <c r="AKG84" s="23"/>
      <c r="AKH84" s="23"/>
      <c r="AKI84" s="23"/>
      <c r="AKJ84" s="23"/>
      <c r="AKK84" s="23"/>
      <c r="AKL84" s="23"/>
      <c r="AKM84" s="23"/>
      <c r="AKN84" s="23"/>
      <c r="AKO84" s="23"/>
      <c r="AKP84" s="23"/>
      <c r="AKQ84" s="23"/>
      <c r="AKR84" s="23"/>
      <c r="AKS84" s="23"/>
      <c r="AKT84" s="23"/>
      <c r="AKU84" s="23"/>
      <c r="AKV84" s="23"/>
      <c r="AKW84" s="23"/>
      <c r="AKX84" s="23"/>
      <c r="AKY84" s="23"/>
      <c r="AKZ84" s="23"/>
      <c r="ALA84" s="23"/>
      <c r="ALB84" s="23"/>
      <c r="ALC84" s="23"/>
      <c r="ALD84" s="23"/>
      <c r="ALE84" s="23"/>
    </row>
    <row r="85" spans="3:993" s="19" customFormat="1" x14ac:dyDescent="0.25">
      <c r="C85" s="20"/>
      <c r="E85" s="20"/>
      <c r="F85" s="20"/>
      <c r="G85" s="20"/>
      <c r="H85" s="20"/>
      <c r="I85" s="21"/>
      <c r="J85" s="21"/>
      <c r="O85" s="20"/>
      <c r="Q85" s="22"/>
      <c r="R85" s="22"/>
      <c r="U85" s="21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3"/>
      <c r="SL85" s="23"/>
      <c r="SM85" s="23"/>
      <c r="SN85" s="23"/>
      <c r="SO85" s="23"/>
      <c r="SP85" s="23"/>
      <c r="SQ85" s="23"/>
      <c r="SR85" s="23"/>
      <c r="SS85" s="23"/>
      <c r="ST85" s="23"/>
      <c r="SU85" s="23"/>
      <c r="SV85" s="23"/>
      <c r="SW85" s="23"/>
      <c r="SX85" s="23"/>
      <c r="SY85" s="23"/>
      <c r="SZ85" s="23"/>
      <c r="TA85" s="23"/>
      <c r="TB85" s="23"/>
      <c r="TC85" s="23"/>
      <c r="TD85" s="23"/>
      <c r="TE85" s="23"/>
      <c r="TF85" s="23"/>
      <c r="TG85" s="23"/>
      <c r="TH85" s="23"/>
      <c r="TI85" s="23"/>
      <c r="TJ85" s="23"/>
      <c r="TK85" s="23"/>
      <c r="TL85" s="23"/>
      <c r="TM85" s="23"/>
      <c r="TN85" s="23"/>
      <c r="TO85" s="23"/>
      <c r="TP85" s="23"/>
      <c r="TQ85" s="23"/>
      <c r="TR85" s="23"/>
      <c r="TS85" s="23"/>
      <c r="TT85" s="23"/>
      <c r="TU85" s="23"/>
      <c r="TV85" s="23"/>
      <c r="TW85" s="23"/>
      <c r="TX85" s="23"/>
      <c r="TY85" s="23"/>
      <c r="TZ85" s="23"/>
      <c r="UA85" s="23"/>
      <c r="UB85" s="23"/>
      <c r="UC85" s="23"/>
      <c r="UD85" s="23"/>
      <c r="UE85" s="23"/>
      <c r="UF85" s="23"/>
      <c r="UG85" s="23"/>
      <c r="UH85" s="23"/>
      <c r="UI85" s="23"/>
      <c r="UJ85" s="23"/>
      <c r="UK85" s="23"/>
      <c r="UL85" s="23"/>
      <c r="UM85" s="23"/>
      <c r="UN85" s="23"/>
      <c r="UO85" s="23"/>
      <c r="UP85" s="23"/>
      <c r="UQ85" s="23"/>
      <c r="UR85" s="23"/>
      <c r="US85" s="23"/>
      <c r="UT85" s="23"/>
      <c r="UU85" s="23"/>
      <c r="UV85" s="23"/>
      <c r="UW85" s="23"/>
      <c r="UX85" s="23"/>
      <c r="UY85" s="23"/>
      <c r="UZ85" s="23"/>
      <c r="VA85" s="23"/>
      <c r="VB85" s="23"/>
      <c r="VC85" s="23"/>
      <c r="VD85" s="23"/>
      <c r="VE85" s="23"/>
      <c r="VF85" s="23"/>
      <c r="VG85" s="23"/>
      <c r="VH85" s="23"/>
      <c r="VI85" s="23"/>
      <c r="VJ85" s="23"/>
      <c r="VK85" s="23"/>
      <c r="VL85" s="23"/>
      <c r="VM85" s="23"/>
      <c r="VN85" s="23"/>
      <c r="VO85" s="23"/>
      <c r="VP85" s="23"/>
      <c r="VQ85" s="23"/>
      <c r="VR85" s="23"/>
      <c r="VS85" s="23"/>
      <c r="VT85" s="23"/>
      <c r="VU85" s="23"/>
      <c r="VV85" s="23"/>
      <c r="VW85" s="23"/>
      <c r="VX85" s="23"/>
      <c r="VY85" s="23"/>
      <c r="VZ85" s="23"/>
      <c r="WA85" s="23"/>
      <c r="WB85" s="23"/>
      <c r="WC85" s="23"/>
      <c r="WD85" s="23"/>
      <c r="WE85" s="23"/>
      <c r="WF85" s="23"/>
      <c r="WG85" s="23"/>
      <c r="WH85" s="23"/>
      <c r="WI85" s="23"/>
      <c r="WJ85" s="23"/>
      <c r="WK85" s="23"/>
      <c r="WL85" s="23"/>
      <c r="WM85" s="23"/>
      <c r="WN85" s="23"/>
      <c r="WO85" s="23"/>
      <c r="WP85" s="23"/>
      <c r="WQ85" s="23"/>
      <c r="WR85" s="23"/>
      <c r="WS85" s="23"/>
      <c r="WT85" s="23"/>
      <c r="WU85" s="23"/>
      <c r="WV85" s="23"/>
      <c r="WW85" s="23"/>
      <c r="WX85" s="23"/>
      <c r="WY85" s="23"/>
      <c r="WZ85" s="23"/>
      <c r="XA85" s="23"/>
      <c r="XB85" s="23"/>
      <c r="XC85" s="23"/>
      <c r="XD85" s="23"/>
      <c r="XE85" s="23"/>
      <c r="XF85" s="23"/>
      <c r="XG85" s="23"/>
      <c r="XH85" s="23"/>
      <c r="XI85" s="23"/>
      <c r="XJ85" s="23"/>
      <c r="XK85" s="23"/>
      <c r="XL85" s="23"/>
      <c r="XM85" s="23"/>
      <c r="XN85" s="23"/>
      <c r="XO85" s="23"/>
      <c r="XP85" s="23"/>
      <c r="XQ85" s="23"/>
      <c r="XR85" s="23"/>
      <c r="XS85" s="23"/>
      <c r="XT85" s="23"/>
      <c r="XU85" s="23"/>
      <c r="XV85" s="23"/>
      <c r="XW85" s="23"/>
      <c r="XX85" s="23"/>
      <c r="XY85" s="23"/>
      <c r="XZ85" s="23"/>
      <c r="YA85" s="23"/>
      <c r="YB85" s="23"/>
      <c r="YC85" s="23"/>
      <c r="YD85" s="23"/>
      <c r="YE85" s="23"/>
      <c r="YF85" s="23"/>
      <c r="YG85" s="23"/>
      <c r="YH85" s="23"/>
      <c r="YI85" s="23"/>
      <c r="YJ85" s="23"/>
      <c r="YK85" s="23"/>
      <c r="YL85" s="23"/>
      <c r="YM85" s="23"/>
      <c r="YN85" s="23"/>
      <c r="YO85" s="23"/>
      <c r="YP85" s="23"/>
      <c r="YQ85" s="23"/>
      <c r="YR85" s="23"/>
      <c r="YS85" s="23"/>
      <c r="YT85" s="23"/>
      <c r="YU85" s="23"/>
      <c r="YV85" s="23"/>
      <c r="YW85" s="23"/>
      <c r="YX85" s="23"/>
      <c r="YY85" s="23"/>
      <c r="YZ85" s="23"/>
      <c r="ZA85" s="23"/>
      <c r="ZB85" s="23"/>
      <c r="ZC85" s="23"/>
      <c r="ZD85" s="23"/>
      <c r="ZE85" s="23"/>
      <c r="ZF85" s="23"/>
      <c r="ZG85" s="23"/>
      <c r="ZH85" s="23"/>
      <c r="ZI85" s="23"/>
      <c r="ZJ85" s="23"/>
      <c r="ZK85" s="23"/>
      <c r="ZL85" s="23"/>
      <c r="ZM85" s="23"/>
      <c r="ZN85" s="23"/>
      <c r="ZO85" s="23"/>
      <c r="ZP85" s="23"/>
      <c r="ZQ85" s="23"/>
      <c r="ZR85" s="23"/>
      <c r="ZS85" s="23"/>
      <c r="ZT85" s="23"/>
      <c r="ZU85" s="23"/>
      <c r="ZV85" s="23"/>
      <c r="ZW85" s="23"/>
      <c r="ZX85" s="23"/>
      <c r="ZY85" s="23"/>
      <c r="ZZ85" s="23"/>
      <c r="AAA85" s="23"/>
      <c r="AAB85" s="23"/>
      <c r="AAC85" s="23"/>
      <c r="AAD85" s="23"/>
      <c r="AAE85" s="23"/>
      <c r="AAF85" s="23"/>
      <c r="AAG85" s="23"/>
      <c r="AAH85" s="23"/>
      <c r="AAI85" s="23"/>
      <c r="AAJ85" s="23"/>
      <c r="AAK85" s="23"/>
      <c r="AAL85" s="23"/>
      <c r="AAM85" s="23"/>
      <c r="AAN85" s="23"/>
      <c r="AAO85" s="23"/>
      <c r="AAP85" s="23"/>
      <c r="AAQ85" s="23"/>
      <c r="AAR85" s="23"/>
      <c r="AAS85" s="23"/>
      <c r="AAT85" s="23"/>
      <c r="AAU85" s="23"/>
      <c r="AAV85" s="23"/>
      <c r="AAW85" s="23"/>
      <c r="AAX85" s="23"/>
      <c r="AAY85" s="23"/>
      <c r="AAZ85" s="23"/>
      <c r="ABA85" s="23"/>
      <c r="ABB85" s="23"/>
      <c r="ABC85" s="23"/>
      <c r="ABD85" s="23"/>
      <c r="ABE85" s="23"/>
      <c r="ABF85" s="23"/>
      <c r="ABG85" s="23"/>
      <c r="ABH85" s="23"/>
      <c r="ABI85" s="23"/>
      <c r="ABJ85" s="23"/>
      <c r="ABK85" s="23"/>
      <c r="ABL85" s="23"/>
      <c r="ABM85" s="23"/>
      <c r="ABN85" s="23"/>
      <c r="ABO85" s="23"/>
      <c r="ABP85" s="23"/>
      <c r="ABQ85" s="23"/>
      <c r="ABR85" s="23"/>
      <c r="ABS85" s="23"/>
      <c r="ABT85" s="23"/>
      <c r="ABU85" s="23"/>
      <c r="ABV85" s="23"/>
      <c r="ABW85" s="23"/>
      <c r="ABX85" s="23"/>
      <c r="ABY85" s="23"/>
      <c r="ABZ85" s="23"/>
      <c r="ACA85" s="23"/>
      <c r="ACB85" s="23"/>
      <c r="ACC85" s="23"/>
      <c r="ACD85" s="23"/>
      <c r="ACE85" s="23"/>
      <c r="ACF85" s="23"/>
      <c r="ACG85" s="23"/>
      <c r="ACH85" s="23"/>
      <c r="ACI85" s="23"/>
      <c r="ACJ85" s="23"/>
      <c r="ACK85" s="23"/>
      <c r="ACL85" s="23"/>
      <c r="ACM85" s="23"/>
      <c r="ACN85" s="23"/>
      <c r="ACO85" s="23"/>
      <c r="ACP85" s="23"/>
      <c r="ACQ85" s="23"/>
      <c r="ACR85" s="23"/>
      <c r="ACS85" s="23"/>
      <c r="ACT85" s="23"/>
      <c r="ACU85" s="23"/>
      <c r="ACV85" s="23"/>
      <c r="ACW85" s="23"/>
      <c r="ACX85" s="23"/>
      <c r="ACY85" s="23"/>
      <c r="ACZ85" s="23"/>
      <c r="ADA85" s="23"/>
      <c r="ADB85" s="23"/>
      <c r="ADC85" s="23"/>
      <c r="ADD85" s="23"/>
      <c r="ADE85" s="23"/>
      <c r="ADF85" s="23"/>
      <c r="ADG85" s="23"/>
      <c r="ADH85" s="23"/>
      <c r="ADI85" s="23"/>
      <c r="ADJ85" s="23"/>
      <c r="ADK85" s="23"/>
      <c r="ADL85" s="23"/>
      <c r="ADM85" s="23"/>
      <c r="ADN85" s="23"/>
      <c r="ADO85" s="23"/>
      <c r="ADP85" s="23"/>
      <c r="ADQ85" s="23"/>
      <c r="ADR85" s="23"/>
      <c r="ADS85" s="23"/>
      <c r="ADT85" s="23"/>
      <c r="ADU85" s="23"/>
      <c r="ADV85" s="23"/>
      <c r="ADW85" s="23"/>
      <c r="ADX85" s="23"/>
      <c r="ADY85" s="23"/>
      <c r="ADZ85" s="23"/>
      <c r="AEA85" s="23"/>
      <c r="AEB85" s="23"/>
      <c r="AEC85" s="23"/>
      <c r="AED85" s="23"/>
      <c r="AEE85" s="23"/>
      <c r="AEF85" s="23"/>
      <c r="AEG85" s="23"/>
      <c r="AEH85" s="23"/>
      <c r="AEI85" s="23"/>
      <c r="AEJ85" s="23"/>
      <c r="AEK85" s="23"/>
      <c r="AEL85" s="23"/>
      <c r="AEM85" s="23"/>
      <c r="AEN85" s="23"/>
      <c r="AEO85" s="23"/>
      <c r="AEP85" s="23"/>
      <c r="AEQ85" s="23"/>
      <c r="AER85" s="23"/>
      <c r="AES85" s="23"/>
      <c r="AET85" s="23"/>
      <c r="AEU85" s="23"/>
      <c r="AEV85" s="23"/>
      <c r="AEW85" s="23"/>
      <c r="AEX85" s="23"/>
      <c r="AEY85" s="23"/>
      <c r="AEZ85" s="23"/>
      <c r="AFA85" s="23"/>
      <c r="AFB85" s="23"/>
      <c r="AFC85" s="23"/>
      <c r="AFD85" s="23"/>
      <c r="AFE85" s="23"/>
      <c r="AFF85" s="23"/>
      <c r="AFG85" s="23"/>
      <c r="AFH85" s="23"/>
      <c r="AFI85" s="23"/>
      <c r="AFJ85" s="23"/>
      <c r="AFK85" s="23"/>
      <c r="AFL85" s="23"/>
      <c r="AFM85" s="23"/>
      <c r="AFN85" s="23"/>
      <c r="AFO85" s="23"/>
      <c r="AFP85" s="23"/>
      <c r="AFQ85" s="23"/>
      <c r="AFR85" s="23"/>
      <c r="AFS85" s="23"/>
      <c r="AFT85" s="23"/>
      <c r="AFU85" s="23"/>
      <c r="AFV85" s="23"/>
      <c r="AFW85" s="23"/>
      <c r="AFX85" s="23"/>
      <c r="AFY85" s="23"/>
      <c r="AFZ85" s="23"/>
      <c r="AGA85" s="23"/>
      <c r="AGB85" s="23"/>
      <c r="AGC85" s="23"/>
      <c r="AGD85" s="23"/>
      <c r="AGE85" s="23"/>
      <c r="AGF85" s="23"/>
      <c r="AGG85" s="23"/>
      <c r="AGH85" s="23"/>
      <c r="AGI85" s="23"/>
      <c r="AGJ85" s="23"/>
      <c r="AGK85" s="23"/>
      <c r="AGL85" s="23"/>
      <c r="AGM85" s="23"/>
      <c r="AGN85" s="23"/>
      <c r="AGO85" s="23"/>
      <c r="AGP85" s="23"/>
      <c r="AGQ85" s="23"/>
      <c r="AGR85" s="23"/>
      <c r="AGS85" s="23"/>
      <c r="AGT85" s="23"/>
      <c r="AGU85" s="23"/>
      <c r="AGV85" s="23"/>
      <c r="AGW85" s="23"/>
      <c r="AGX85" s="23"/>
      <c r="AGY85" s="23"/>
      <c r="AGZ85" s="23"/>
      <c r="AHA85" s="23"/>
      <c r="AHB85" s="23"/>
      <c r="AHC85" s="23"/>
      <c r="AHD85" s="23"/>
      <c r="AHE85" s="23"/>
      <c r="AHF85" s="23"/>
      <c r="AHG85" s="23"/>
      <c r="AHH85" s="23"/>
      <c r="AHI85" s="23"/>
      <c r="AHJ85" s="23"/>
      <c r="AHK85" s="23"/>
      <c r="AHL85" s="23"/>
      <c r="AHM85" s="23"/>
      <c r="AHN85" s="23"/>
      <c r="AHO85" s="23"/>
      <c r="AHP85" s="23"/>
      <c r="AHQ85" s="23"/>
      <c r="AHR85" s="23"/>
      <c r="AHS85" s="23"/>
      <c r="AHT85" s="23"/>
      <c r="AHU85" s="23"/>
      <c r="AHV85" s="23"/>
      <c r="AHW85" s="23"/>
      <c r="AHX85" s="23"/>
      <c r="AHY85" s="23"/>
      <c r="AHZ85" s="23"/>
      <c r="AIA85" s="23"/>
      <c r="AIB85" s="23"/>
      <c r="AIC85" s="23"/>
      <c r="AID85" s="23"/>
      <c r="AIE85" s="23"/>
      <c r="AIF85" s="23"/>
      <c r="AIG85" s="23"/>
      <c r="AIH85" s="23"/>
      <c r="AII85" s="23"/>
      <c r="AIJ85" s="23"/>
      <c r="AIK85" s="23"/>
      <c r="AIL85" s="23"/>
      <c r="AIM85" s="23"/>
      <c r="AIN85" s="23"/>
      <c r="AIO85" s="23"/>
      <c r="AIP85" s="23"/>
      <c r="AIQ85" s="23"/>
      <c r="AIR85" s="23"/>
      <c r="AIS85" s="23"/>
      <c r="AIT85" s="23"/>
      <c r="AIU85" s="23"/>
      <c r="AIV85" s="23"/>
      <c r="AIW85" s="23"/>
      <c r="AIX85" s="23"/>
      <c r="AIY85" s="23"/>
      <c r="AIZ85" s="23"/>
      <c r="AJA85" s="23"/>
      <c r="AJB85" s="23"/>
      <c r="AJC85" s="23"/>
      <c r="AJD85" s="23"/>
      <c r="AJE85" s="23"/>
      <c r="AJF85" s="23"/>
      <c r="AJG85" s="23"/>
      <c r="AJH85" s="23"/>
      <c r="AJI85" s="23"/>
      <c r="AJJ85" s="23"/>
      <c r="AJK85" s="23"/>
      <c r="AJL85" s="23"/>
      <c r="AJM85" s="23"/>
      <c r="AJN85" s="23"/>
      <c r="AJO85" s="23"/>
      <c r="AJP85" s="23"/>
      <c r="AJQ85" s="23"/>
      <c r="AJR85" s="23"/>
      <c r="AJS85" s="23"/>
      <c r="AJT85" s="23"/>
      <c r="AJU85" s="23"/>
      <c r="AJV85" s="23"/>
      <c r="AJW85" s="23"/>
      <c r="AJX85" s="23"/>
      <c r="AJY85" s="23"/>
      <c r="AJZ85" s="23"/>
      <c r="AKA85" s="23"/>
      <c r="AKB85" s="23"/>
      <c r="AKC85" s="23"/>
      <c r="AKD85" s="23"/>
      <c r="AKE85" s="23"/>
      <c r="AKF85" s="23"/>
      <c r="AKG85" s="23"/>
      <c r="AKH85" s="23"/>
      <c r="AKI85" s="23"/>
      <c r="AKJ85" s="23"/>
      <c r="AKK85" s="23"/>
      <c r="AKL85" s="23"/>
      <c r="AKM85" s="23"/>
      <c r="AKN85" s="23"/>
      <c r="AKO85" s="23"/>
      <c r="AKP85" s="23"/>
      <c r="AKQ85" s="23"/>
      <c r="AKR85" s="23"/>
      <c r="AKS85" s="23"/>
      <c r="AKT85" s="23"/>
      <c r="AKU85" s="23"/>
      <c r="AKV85" s="23"/>
      <c r="AKW85" s="23"/>
      <c r="AKX85" s="23"/>
      <c r="AKY85" s="23"/>
      <c r="AKZ85" s="23"/>
      <c r="ALA85" s="23"/>
      <c r="ALB85" s="23"/>
      <c r="ALC85" s="23"/>
      <c r="ALD85" s="23"/>
      <c r="ALE85" s="23"/>
    </row>
    <row r="86" spans="3:993" s="19" customFormat="1" x14ac:dyDescent="0.25">
      <c r="C86" s="20"/>
      <c r="E86" s="20"/>
      <c r="F86" s="20"/>
      <c r="G86" s="20"/>
      <c r="H86" s="20"/>
      <c r="I86" s="21"/>
      <c r="J86" s="21"/>
      <c r="O86" s="20"/>
      <c r="Q86" s="22"/>
      <c r="R86" s="22"/>
      <c r="U86" s="21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3"/>
      <c r="JE86" s="23"/>
      <c r="JF86" s="23"/>
      <c r="JG86" s="23"/>
      <c r="JH86" s="23"/>
      <c r="JI86" s="23"/>
      <c r="JJ86" s="23"/>
      <c r="JK86" s="23"/>
      <c r="JL86" s="23"/>
      <c r="JM86" s="23"/>
      <c r="JN86" s="23"/>
      <c r="JO86" s="23"/>
      <c r="JP86" s="23"/>
      <c r="JQ86" s="23"/>
      <c r="JR86" s="23"/>
      <c r="JS86" s="23"/>
      <c r="JT86" s="23"/>
      <c r="JU86" s="23"/>
      <c r="JV86" s="23"/>
      <c r="JW86" s="23"/>
      <c r="JX86" s="23"/>
      <c r="JY86" s="23"/>
      <c r="JZ86" s="23"/>
      <c r="KA86" s="23"/>
      <c r="KB86" s="23"/>
      <c r="KC86" s="23"/>
      <c r="KD86" s="23"/>
      <c r="KE86" s="23"/>
      <c r="KF86" s="23"/>
      <c r="KG86" s="23"/>
      <c r="KH86" s="23"/>
      <c r="KI86" s="23"/>
      <c r="KJ86" s="23"/>
      <c r="KK86" s="23"/>
      <c r="KL86" s="23"/>
      <c r="KM86" s="23"/>
      <c r="KN86" s="23"/>
      <c r="KO86" s="23"/>
      <c r="KP86" s="23"/>
      <c r="KQ86" s="23"/>
      <c r="KR86" s="23"/>
      <c r="KS86" s="23"/>
      <c r="KT86" s="23"/>
      <c r="KU86" s="23"/>
      <c r="KV86" s="23"/>
      <c r="KW86" s="23"/>
      <c r="KX86" s="23"/>
      <c r="KY86" s="23"/>
      <c r="KZ86" s="23"/>
      <c r="LA86" s="23"/>
      <c r="LB86" s="23"/>
      <c r="LC86" s="23"/>
      <c r="LD86" s="23"/>
      <c r="LE86" s="23"/>
      <c r="LF86" s="23"/>
      <c r="LG86" s="23"/>
      <c r="LH86" s="23"/>
      <c r="LI86" s="23"/>
      <c r="LJ86" s="23"/>
      <c r="LK86" s="23"/>
      <c r="LL86" s="23"/>
      <c r="LM86" s="23"/>
      <c r="LN86" s="23"/>
      <c r="LO86" s="23"/>
      <c r="LP86" s="23"/>
      <c r="LQ86" s="23"/>
      <c r="LR86" s="23"/>
      <c r="LS86" s="23"/>
      <c r="LT86" s="23"/>
      <c r="LU86" s="23"/>
      <c r="LV86" s="23"/>
      <c r="LW86" s="23"/>
      <c r="LX86" s="23"/>
      <c r="LY86" s="23"/>
      <c r="LZ86" s="23"/>
      <c r="MA86" s="23"/>
      <c r="MB86" s="23"/>
      <c r="MC86" s="23"/>
      <c r="MD86" s="23"/>
      <c r="ME86" s="23"/>
      <c r="MF86" s="23"/>
      <c r="MG86" s="23"/>
      <c r="MH86" s="23"/>
      <c r="MI86" s="23"/>
      <c r="MJ86" s="23"/>
      <c r="MK86" s="23"/>
      <c r="ML86" s="23"/>
      <c r="MM86" s="23"/>
      <c r="MN86" s="23"/>
      <c r="MO86" s="23"/>
      <c r="MP86" s="23"/>
      <c r="MQ86" s="23"/>
      <c r="MR86" s="23"/>
      <c r="MS86" s="23"/>
      <c r="MT86" s="23"/>
      <c r="MU86" s="23"/>
      <c r="MV86" s="23"/>
      <c r="MW86" s="23"/>
      <c r="MX86" s="23"/>
      <c r="MY86" s="23"/>
      <c r="MZ86" s="23"/>
      <c r="NA86" s="23"/>
      <c r="NB86" s="23"/>
      <c r="NC86" s="23"/>
      <c r="ND86" s="23"/>
      <c r="NE86" s="23"/>
      <c r="NF86" s="23"/>
      <c r="NG86" s="23"/>
      <c r="NH86" s="23"/>
      <c r="NI86" s="23"/>
      <c r="NJ86" s="23"/>
      <c r="NK86" s="23"/>
      <c r="NL86" s="23"/>
      <c r="NM86" s="23"/>
      <c r="NN86" s="23"/>
      <c r="NO86" s="23"/>
      <c r="NP86" s="23"/>
      <c r="NQ86" s="23"/>
      <c r="NR86" s="23"/>
      <c r="NS86" s="23"/>
      <c r="NT86" s="23"/>
      <c r="NU86" s="23"/>
      <c r="NV86" s="23"/>
      <c r="NW86" s="23"/>
      <c r="NX86" s="23"/>
      <c r="NY86" s="23"/>
      <c r="NZ86" s="23"/>
      <c r="OA86" s="23"/>
      <c r="OB86" s="23"/>
      <c r="OC86" s="23"/>
      <c r="OD86" s="23"/>
      <c r="OE86" s="23"/>
      <c r="OF86" s="23"/>
      <c r="OG86" s="23"/>
      <c r="OH86" s="23"/>
      <c r="OI86" s="23"/>
      <c r="OJ86" s="23"/>
      <c r="OK86" s="23"/>
      <c r="OL86" s="23"/>
      <c r="OM86" s="23"/>
      <c r="ON86" s="23"/>
      <c r="OO86" s="23"/>
      <c r="OP86" s="23"/>
      <c r="OQ86" s="23"/>
      <c r="OR86" s="23"/>
      <c r="OS86" s="23"/>
      <c r="OT86" s="23"/>
      <c r="OU86" s="23"/>
      <c r="OV86" s="23"/>
      <c r="OW86" s="23"/>
      <c r="OX86" s="23"/>
      <c r="OY86" s="23"/>
      <c r="OZ86" s="23"/>
      <c r="PA86" s="23"/>
      <c r="PB86" s="23"/>
      <c r="PC86" s="23"/>
      <c r="PD86" s="23"/>
      <c r="PE86" s="23"/>
      <c r="PF86" s="23"/>
      <c r="PG86" s="23"/>
      <c r="PH86" s="23"/>
      <c r="PI86" s="23"/>
      <c r="PJ86" s="23"/>
      <c r="PK86" s="23"/>
      <c r="PL86" s="23"/>
      <c r="PM86" s="23"/>
      <c r="PN86" s="23"/>
      <c r="PO86" s="23"/>
      <c r="PP86" s="23"/>
      <c r="PQ86" s="23"/>
      <c r="PR86" s="23"/>
      <c r="PS86" s="23"/>
      <c r="PT86" s="23"/>
      <c r="PU86" s="23"/>
      <c r="PV86" s="23"/>
      <c r="PW86" s="23"/>
      <c r="PX86" s="23"/>
      <c r="PY86" s="23"/>
      <c r="PZ86" s="23"/>
      <c r="QA86" s="23"/>
      <c r="QB86" s="23"/>
      <c r="QC86" s="23"/>
      <c r="QD86" s="23"/>
      <c r="QE86" s="23"/>
      <c r="QF86" s="23"/>
      <c r="QG86" s="23"/>
      <c r="QH86" s="23"/>
      <c r="QI86" s="23"/>
      <c r="QJ86" s="23"/>
      <c r="QK86" s="23"/>
      <c r="QL86" s="23"/>
      <c r="QM86" s="23"/>
      <c r="QN86" s="23"/>
      <c r="QO86" s="23"/>
      <c r="QP86" s="23"/>
      <c r="QQ86" s="23"/>
      <c r="QR86" s="23"/>
      <c r="QS86" s="23"/>
      <c r="QT86" s="23"/>
      <c r="QU86" s="23"/>
      <c r="QV86" s="23"/>
      <c r="QW86" s="23"/>
      <c r="QX86" s="23"/>
      <c r="QY86" s="23"/>
      <c r="QZ86" s="23"/>
      <c r="RA86" s="23"/>
      <c r="RB86" s="23"/>
      <c r="RC86" s="23"/>
      <c r="RD86" s="23"/>
      <c r="RE86" s="23"/>
      <c r="RF86" s="23"/>
      <c r="RG86" s="23"/>
      <c r="RH86" s="23"/>
      <c r="RI86" s="23"/>
      <c r="RJ86" s="23"/>
      <c r="RK86" s="23"/>
      <c r="RL86" s="23"/>
      <c r="RM86" s="23"/>
      <c r="RN86" s="23"/>
      <c r="RO86" s="23"/>
      <c r="RP86" s="23"/>
      <c r="RQ86" s="23"/>
      <c r="RR86" s="23"/>
      <c r="RS86" s="23"/>
      <c r="RT86" s="23"/>
      <c r="RU86" s="23"/>
      <c r="RV86" s="23"/>
      <c r="RW86" s="23"/>
      <c r="RX86" s="23"/>
      <c r="RY86" s="23"/>
      <c r="RZ86" s="23"/>
      <c r="SA86" s="23"/>
      <c r="SB86" s="23"/>
      <c r="SC86" s="23"/>
      <c r="SD86" s="23"/>
      <c r="SE86" s="23"/>
      <c r="SF86" s="23"/>
      <c r="SG86" s="23"/>
      <c r="SH86" s="23"/>
      <c r="SI86" s="23"/>
      <c r="SJ86" s="23"/>
      <c r="SK86" s="23"/>
      <c r="SL86" s="23"/>
      <c r="SM86" s="23"/>
      <c r="SN86" s="23"/>
      <c r="SO86" s="23"/>
      <c r="SP86" s="23"/>
      <c r="SQ86" s="23"/>
      <c r="SR86" s="23"/>
      <c r="SS86" s="23"/>
      <c r="ST86" s="23"/>
      <c r="SU86" s="23"/>
      <c r="SV86" s="23"/>
      <c r="SW86" s="23"/>
      <c r="SX86" s="23"/>
      <c r="SY86" s="23"/>
      <c r="SZ86" s="23"/>
      <c r="TA86" s="23"/>
      <c r="TB86" s="23"/>
      <c r="TC86" s="23"/>
      <c r="TD86" s="23"/>
      <c r="TE86" s="23"/>
      <c r="TF86" s="23"/>
      <c r="TG86" s="23"/>
      <c r="TH86" s="23"/>
      <c r="TI86" s="23"/>
      <c r="TJ86" s="23"/>
      <c r="TK86" s="23"/>
      <c r="TL86" s="23"/>
      <c r="TM86" s="23"/>
      <c r="TN86" s="23"/>
      <c r="TO86" s="23"/>
      <c r="TP86" s="23"/>
      <c r="TQ86" s="23"/>
      <c r="TR86" s="23"/>
      <c r="TS86" s="23"/>
      <c r="TT86" s="23"/>
      <c r="TU86" s="23"/>
      <c r="TV86" s="23"/>
      <c r="TW86" s="23"/>
      <c r="TX86" s="23"/>
      <c r="TY86" s="23"/>
      <c r="TZ86" s="23"/>
      <c r="UA86" s="23"/>
      <c r="UB86" s="23"/>
      <c r="UC86" s="23"/>
      <c r="UD86" s="23"/>
      <c r="UE86" s="23"/>
      <c r="UF86" s="23"/>
      <c r="UG86" s="23"/>
      <c r="UH86" s="23"/>
      <c r="UI86" s="23"/>
      <c r="UJ86" s="23"/>
      <c r="UK86" s="23"/>
      <c r="UL86" s="23"/>
      <c r="UM86" s="23"/>
      <c r="UN86" s="23"/>
      <c r="UO86" s="23"/>
      <c r="UP86" s="23"/>
      <c r="UQ86" s="23"/>
      <c r="UR86" s="23"/>
      <c r="US86" s="23"/>
      <c r="UT86" s="23"/>
      <c r="UU86" s="23"/>
      <c r="UV86" s="23"/>
      <c r="UW86" s="23"/>
      <c r="UX86" s="23"/>
      <c r="UY86" s="23"/>
      <c r="UZ86" s="23"/>
      <c r="VA86" s="23"/>
      <c r="VB86" s="23"/>
      <c r="VC86" s="23"/>
      <c r="VD86" s="23"/>
      <c r="VE86" s="23"/>
      <c r="VF86" s="23"/>
      <c r="VG86" s="23"/>
      <c r="VH86" s="23"/>
      <c r="VI86" s="23"/>
      <c r="VJ86" s="23"/>
      <c r="VK86" s="23"/>
      <c r="VL86" s="23"/>
      <c r="VM86" s="23"/>
      <c r="VN86" s="23"/>
      <c r="VO86" s="23"/>
      <c r="VP86" s="23"/>
      <c r="VQ86" s="23"/>
      <c r="VR86" s="23"/>
      <c r="VS86" s="23"/>
      <c r="VT86" s="23"/>
      <c r="VU86" s="23"/>
      <c r="VV86" s="23"/>
      <c r="VW86" s="23"/>
      <c r="VX86" s="23"/>
      <c r="VY86" s="23"/>
      <c r="VZ86" s="23"/>
      <c r="WA86" s="23"/>
      <c r="WB86" s="23"/>
      <c r="WC86" s="23"/>
      <c r="WD86" s="23"/>
      <c r="WE86" s="23"/>
      <c r="WF86" s="23"/>
      <c r="WG86" s="23"/>
      <c r="WH86" s="23"/>
      <c r="WI86" s="23"/>
      <c r="WJ86" s="23"/>
      <c r="WK86" s="23"/>
      <c r="WL86" s="23"/>
      <c r="WM86" s="23"/>
      <c r="WN86" s="23"/>
      <c r="WO86" s="23"/>
      <c r="WP86" s="23"/>
      <c r="WQ86" s="23"/>
      <c r="WR86" s="23"/>
      <c r="WS86" s="23"/>
      <c r="WT86" s="23"/>
      <c r="WU86" s="23"/>
      <c r="WV86" s="23"/>
      <c r="WW86" s="23"/>
      <c r="WX86" s="23"/>
      <c r="WY86" s="23"/>
      <c r="WZ86" s="23"/>
      <c r="XA86" s="23"/>
      <c r="XB86" s="23"/>
      <c r="XC86" s="23"/>
      <c r="XD86" s="23"/>
      <c r="XE86" s="23"/>
      <c r="XF86" s="23"/>
      <c r="XG86" s="23"/>
      <c r="XH86" s="23"/>
      <c r="XI86" s="23"/>
      <c r="XJ86" s="23"/>
      <c r="XK86" s="23"/>
      <c r="XL86" s="23"/>
      <c r="XM86" s="23"/>
      <c r="XN86" s="23"/>
      <c r="XO86" s="23"/>
      <c r="XP86" s="23"/>
      <c r="XQ86" s="23"/>
      <c r="XR86" s="23"/>
      <c r="XS86" s="23"/>
      <c r="XT86" s="23"/>
      <c r="XU86" s="23"/>
      <c r="XV86" s="23"/>
      <c r="XW86" s="23"/>
      <c r="XX86" s="23"/>
      <c r="XY86" s="23"/>
      <c r="XZ86" s="23"/>
      <c r="YA86" s="23"/>
      <c r="YB86" s="23"/>
      <c r="YC86" s="23"/>
      <c r="YD86" s="23"/>
      <c r="YE86" s="23"/>
      <c r="YF86" s="23"/>
      <c r="YG86" s="23"/>
      <c r="YH86" s="23"/>
      <c r="YI86" s="23"/>
      <c r="YJ86" s="23"/>
      <c r="YK86" s="23"/>
      <c r="YL86" s="23"/>
      <c r="YM86" s="23"/>
      <c r="YN86" s="23"/>
      <c r="YO86" s="23"/>
      <c r="YP86" s="23"/>
      <c r="YQ86" s="23"/>
      <c r="YR86" s="23"/>
      <c r="YS86" s="23"/>
      <c r="YT86" s="23"/>
      <c r="YU86" s="23"/>
      <c r="YV86" s="23"/>
      <c r="YW86" s="23"/>
      <c r="YX86" s="23"/>
      <c r="YY86" s="23"/>
      <c r="YZ86" s="23"/>
      <c r="ZA86" s="23"/>
      <c r="ZB86" s="23"/>
      <c r="ZC86" s="23"/>
      <c r="ZD86" s="23"/>
      <c r="ZE86" s="23"/>
      <c r="ZF86" s="23"/>
      <c r="ZG86" s="23"/>
      <c r="ZH86" s="23"/>
      <c r="ZI86" s="23"/>
      <c r="ZJ86" s="23"/>
      <c r="ZK86" s="23"/>
      <c r="ZL86" s="23"/>
      <c r="ZM86" s="23"/>
      <c r="ZN86" s="23"/>
      <c r="ZO86" s="23"/>
      <c r="ZP86" s="23"/>
      <c r="ZQ86" s="23"/>
      <c r="ZR86" s="23"/>
      <c r="ZS86" s="23"/>
      <c r="ZT86" s="23"/>
      <c r="ZU86" s="23"/>
      <c r="ZV86" s="23"/>
      <c r="ZW86" s="23"/>
      <c r="ZX86" s="23"/>
      <c r="ZY86" s="23"/>
      <c r="ZZ86" s="23"/>
      <c r="AAA86" s="23"/>
      <c r="AAB86" s="23"/>
      <c r="AAC86" s="23"/>
      <c r="AAD86" s="23"/>
      <c r="AAE86" s="23"/>
      <c r="AAF86" s="23"/>
      <c r="AAG86" s="23"/>
      <c r="AAH86" s="23"/>
      <c r="AAI86" s="23"/>
      <c r="AAJ86" s="23"/>
      <c r="AAK86" s="23"/>
      <c r="AAL86" s="23"/>
      <c r="AAM86" s="23"/>
      <c r="AAN86" s="23"/>
      <c r="AAO86" s="23"/>
      <c r="AAP86" s="23"/>
      <c r="AAQ86" s="23"/>
      <c r="AAR86" s="23"/>
      <c r="AAS86" s="23"/>
      <c r="AAT86" s="23"/>
      <c r="AAU86" s="23"/>
      <c r="AAV86" s="23"/>
      <c r="AAW86" s="23"/>
      <c r="AAX86" s="23"/>
      <c r="AAY86" s="23"/>
      <c r="AAZ86" s="23"/>
      <c r="ABA86" s="23"/>
      <c r="ABB86" s="23"/>
      <c r="ABC86" s="23"/>
      <c r="ABD86" s="23"/>
      <c r="ABE86" s="23"/>
      <c r="ABF86" s="23"/>
      <c r="ABG86" s="23"/>
      <c r="ABH86" s="23"/>
      <c r="ABI86" s="23"/>
      <c r="ABJ86" s="23"/>
      <c r="ABK86" s="23"/>
      <c r="ABL86" s="23"/>
      <c r="ABM86" s="23"/>
      <c r="ABN86" s="23"/>
      <c r="ABO86" s="23"/>
      <c r="ABP86" s="23"/>
      <c r="ABQ86" s="23"/>
      <c r="ABR86" s="23"/>
      <c r="ABS86" s="23"/>
      <c r="ABT86" s="23"/>
      <c r="ABU86" s="23"/>
      <c r="ABV86" s="23"/>
      <c r="ABW86" s="23"/>
      <c r="ABX86" s="23"/>
      <c r="ABY86" s="23"/>
      <c r="ABZ86" s="23"/>
      <c r="ACA86" s="23"/>
      <c r="ACB86" s="23"/>
      <c r="ACC86" s="23"/>
      <c r="ACD86" s="23"/>
      <c r="ACE86" s="23"/>
      <c r="ACF86" s="23"/>
      <c r="ACG86" s="23"/>
      <c r="ACH86" s="23"/>
      <c r="ACI86" s="23"/>
      <c r="ACJ86" s="23"/>
      <c r="ACK86" s="23"/>
      <c r="ACL86" s="23"/>
      <c r="ACM86" s="23"/>
      <c r="ACN86" s="23"/>
      <c r="ACO86" s="23"/>
      <c r="ACP86" s="23"/>
      <c r="ACQ86" s="23"/>
      <c r="ACR86" s="23"/>
      <c r="ACS86" s="23"/>
      <c r="ACT86" s="23"/>
      <c r="ACU86" s="23"/>
      <c r="ACV86" s="23"/>
      <c r="ACW86" s="23"/>
      <c r="ACX86" s="23"/>
      <c r="ACY86" s="23"/>
      <c r="ACZ86" s="23"/>
      <c r="ADA86" s="23"/>
      <c r="ADB86" s="23"/>
      <c r="ADC86" s="23"/>
      <c r="ADD86" s="23"/>
      <c r="ADE86" s="23"/>
      <c r="ADF86" s="23"/>
      <c r="ADG86" s="23"/>
      <c r="ADH86" s="23"/>
      <c r="ADI86" s="23"/>
      <c r="ADJ86" s="23"/>
      <c r="ADK86" s="23"/>
      <c r="ADL86" s="23"/>
      <c r="ADM86" s="23"/>
      <c r="ADN86" s="23"/>
      <c r="ADO86" s="23"/>
      <c r="ADP86" s="23"/>
      <c r="ADQ86" s="23"/>
      <c r="ADR86" s="23"/>
      <c r="ADS86" s="23"/>
      <c r="ADT86" s="23"/>
      <c r="ADU86" s="23"/>
      <c r="ADV86" s="23"/>
      <c r="ADW86" s="23"/>
      <c r="ADX86" s="23"/>
      <c r="ADY86" s="23"/>
      <c r="ADZ86" s="23"/>
      <c r="AEA86" s="23"/>
      <c r="AEB86" s="23"/>
      <c r="AEC86" s="23"/>
      <c r="AED86" s="23"/>
      <c r="AEE86" s="23"/>
      <c r="AEF86" s="23"/>
      <c r="AEG86" s="23"/>
      <c r="AEH86" s="23"/>
      <c r="AEI86" s="23"/>
      <c r="AEJ86" s="23"/>
      <c r="AEK86" s="23"/>
      <c r="AEL86" s="23"/>
      <c r="AEM86" s="23"/>
      <c r="AEN86" s="23"/>
      <c r="AEO86" s="23"/>
      <c r="AEP86" s="23"/>
      <c r="AEQ86" s="23"/>
      <c r="AER86" s="23"/>
      <c r="AES86" s="23"/>
      <c r="AET86" s="23"/>
      <c r="AEU86" s="23"/>
      <c r="AEV86" s="23"/>
      <c r="AEW86" s="23"/>
      <c r="AEX86" s="23"/>
      <c r="AEY86" s="23"/>
      <c r="AEZ86" s="23"/>
      <c r="AFA86" s="23"/>
      <c r="AFB86" s="23"/>
      <c r="AFC86" s="23"/>
      <c r="AFD86" s="23"/>
      <c r="AFE86" s="23"/>
      <c r="AFF86" s="23"/>
      <c r="AFG86" s="23"/>
      <c r="AFH86" s="23"/>
      <c r="AFI86" s="23"/>
      <c r="AFJ86" s="23"/>
      <c r="AFK86" s="23"/>
      <c r="AFL86" s="23"/>
      <c r="AFM86" s="23"/>
      <c r="AFN86" s="23"/>
      <c r="AFO86" s="23"/>
      <c r="AFP86" s="23"/>
      <c r="AFQ86" s="23"/>
      <c r="AFR86" s="23"/>
      <c r="AFS86" s="23"/>
      <c r="AFT86" s="23"/>
      <c r="AFU86" s="23"/>
      <c r="AFV86" s="23"/>
      <c r="AFW86" s="23"/>
      <c r="AFX86" s="23"/>
      <c r="AFY86" s="23"/>
      <c r="AFZ86" s="23"/>
      <c r="AGA86" s="23"/>
      <c r="AGB86" s="23"/>
      <c r="AGC86" s="23"/>
      <c r="AGD86" s="23"/>
      <c r="AGE86" s="23"/>
      <c r="AGF86" s="23"/>
      <c r="AGG86" s="23"/>
      <c r="AGH86" s="23"/>
      <c r="AGI86" s="23"/>
      <c r="AGJ86" s="23"/>
      <c r="AGK86" s="23"/>
      <c r="AGL86" s="23"/>
      <c r="AGM86" s="23"/>
      <c r="AGN86" s="23"/>
      <c r="AGO86" s="23"/>
      <c r="AGP86" s="23"/>
      <c r="AGQ86" s="23"/>
      <c r="AGR86" s="23"/>
      <c r="AGS86" s="23"/>
      <c r="AGT86" s="23"/>
      <c r="AGU86" s="23"/>
      <c r="AGV86" s="23"/>
      <c r="AGW86" s="23"/>
      <c r="AGX86" s="23"/>
      <c r="AGY86" s="23"/>
      <c r="AGZ86" s="23"/>
      <c r="AHA86" s="23"/>
      <c r="AHB86" s="23"/>
      <c r="AHC86" s="23"/>
      <c r="AHD86" s="23"/>
      <c r="AHE86" s="23"/>
      <c r="AHF86" s="23"/>
      <c r="AHG86" s="23"/>
      <c r="AHH86" s="23"/>
      <c r="AHI86" s="23"/>
      <c r="AHJ86" s="23"/>
      <c r="AHK86" s="23"/>
      <c r="AHL86" s="23"/>
      <c r="AHM86" s="23"/>
      <c r="AHN86" s="23"/>
      <c r="AHO86" s="23"/>
      <c r="AHP86" s="23"/>
      <c r="AHQ86" s="23"/>
      <c r="AHR86" s="23"/>
      <c r="AHS86" s="23"/>
      <c r="AHT86" s="23"/>
      <c r="AHU86" s="23"/>
      <c r="AHV86" s="23"/>
      <c r="AHW86" s="23"/>
      <c r="AHX86" s="23"/>
      <c r="AHY86" s="23"/>
      <c r="AHZ86" s="23"/>
      <c r="AIA86" s="23"/>
      <c r="AIB86" s="23"/>
      <c r="AIC86" s="23"/>
      <c r="AID86" s="23"/>
      <c r="AIE86" s="23"/>
      <c r="AIF86" s="23"/>
      <c r="AIG86" s="23"/>
      <c r="AIH86" s="23"/>
      <c r="AII86" s="23"/>
      <c r="AIJ86" s="23"/>
      <c r="AIK86" s="23"/>
      <c r="AIL86" s="23"/>
      <c r="AIM86" s="23"/>
      <c r="AIN86" s="23"/>
      <c r="AIO86" s="23"/>
      <c r="AIP86" s="23"/>
      <c r="AIQ86" s="23"/>
      <c r="AIR86" s="23"/>
      <c r="AIS86" s="23"/>
      <c r="AIT86" s="23"/>
      <c r="AIU86" s="23"/>
      <c r="AIV86" s="23"/>
      <c r="AIW86" s="23"/>
      <c r="AIX86" s="23"/>
      <c r="AIY86" s="23"/>
      <c r="AIZ86" s="23"/>
      <c r="AJA86" s="23"/>
      <c r="AJB86" s="23"/>
      <c r="AJC86" s="23"/>
      <c r="AJD86" s="23"/>
      <c r="AJE86" s="23"/>
      <c r="AJF86" s="23"/>
      <c r="AJG86" s="23"/>
      <c r="AJH86" s="23"/>
      <c r="AJI86" s="23"/>
      <c r="AJJ86" s="23"/>
      <c r="AJK86" s="23"/>
      <c r="AJL86" s="23"/>
      <c r="AJM86" s="23"/>
      <c r="AJN86" s="23"/>
      <c r="AJO86" s="23"/>
      <c r="AJP86" s="23"/>
      <c r="AJQ86" s="23"/>
      <c r="AJR86" s="23"/>
      <c r="AJS86" s="23"/>
      <c r="AJT86" s="23"/>
      <c r="AJU86" s="23"/>
      <c r="AJV86" s="23"/>
      <c r="AJW86" s="23"/>
      <c r="AJX86" s="23"/>
      <c r="AJY86" s="23"/>
      <c r="AJZ86" s="23"/>
      <c r="AKA86" s="23"/>
      <c r="AKB86" s="23"/>
      <c r="AKC86" s="23"/>
      <c r="AKD86" s="23"/>
      <c r="AKE86" s="23"/>
      <c r="AKF86" s="23"/>
      <c r="AKG86" s="23"/>
      <c r="AKH86" s="23"/>
      <c r="AKI86" s="23"/>
      <c r="AKJ86" s="23"/>
      <c r="AKK86" s="23"/>
      <c r="AKL86" s="23"/>
      <c r="AKM86" s="23"/>
      <c r="AKN86" s="23"/>
      <c r="AKO86" s="23"/>
      <c r="AKP86" s="23"/>
      <c r="AKQ86" s="23"/>
      <c r="AKR86" s="23"/>
      <c r="AKS86" s="23"/>
      <c r="AKT86" s="23"/>
      <c r="AKU86" s="23"/>
      <c r="AKV86" s="23"/>
      <c r="AKW86" s="23"/>
      <c r="AKX86" s="23"/>
      <c r="AKY86" s="23"/>
      <c r="AKZ86" s="23"/>
      <c r="ALA86" s="23"/>
      <c r="ALB86" s="23"/>
      <c r="ALC86" s="23"/>
      <c r="ALD86" s="23"/>
      <c r="ALE86" s="23"/>
    </row>
  </sheetData>
  <pageMargins left="0.23622047244094491" right="0.23622047244094491" top="0.74803149606299213" bottom="0.74803149606299213" header="0.31496062992125984" footer="0.31496062992125984"/>
  <pageSetup paperSize="9" scale="45" firstPageNumber="0" fitToHeight="0" orientation="landscape" horizontalDpi="300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4"/>
  <sheetViews>
    <sheetView workbookViewId="0">
      <selection activeCell="B6" sqref="B6"/>
    </sheetView>
  </sheetViews>
  <sheetFormatPr baseColWidth="10" defaultColWidth="55" defaultRowHeight="15" x14ac:dyDescent="0.25"/>
  <cols>
    <col min="1" max="1" width="8" style="14" bestFit="1" customWidth="1"/>
    <col min="2" max="2" width="98.5703125" style="12" customWidth="1"/>
    <col min="3" max="3" width="15.85546875" style="15" bestFit="1" customWidth="1"/>
    <col min="4" max="4" width="50.140625" style="12" bestFit="1" customWidth="1"/>
    <col min="5" max="16384" width="55" style="12"/>
  </cols>
  <sheetData>
    <row r="1" spans="1:4" x14ac:dyDescent="0.25">
      <c r="A1" s="11" t="s">
        <v>244</v>
      </c>
      <c r="B1" s="11" t="s">
        <v>84</v>
      </c>
      <c r="C1" s="13" t="s">
        <v>245</v>
      </c>
      <c r="D1" s="11" t="s">
        <v>0</v>
      </c>
    </row>
    <row r="2" spans="1:4" x14ac:dyDescent="0.25">
      <c r="A2" s="14">
        <v>150382</v>
      </c>
      <c r="B2" s="12" t="s">
        <v>322</v>
      </c>
      <c r="C2" s="15">
        <v>36</v>
      </c>
      <c r="D2" s="12" t="s">
        <v>323</v>
      </c>
    </row>
    <row r="3" spans="1:4" x14ac:dyDescent="0.25">
      <c r="A3" s="14">
        <v>150384</v>
      </c>
      <c r="B3" s="12" t="s">
        <v>256</v>
      </c>
      <c r="C3" s="15">
        <v>6.58</v>
      </c>
      <c r="D3" s="12" t="s">
        <v>257</v>
      </c>
    </row>
    <row r="4" spans="1:4" x14ac:dyDescent="0.25">
      <c r="A4" s="14">
        <v>150386</v>
      </c>
      <c r="B4" s="12" t="s">
        <v>254</v>
      </c>
      <c r="C4" s="15">
        <v>6.05</v>
      </c>
      <c r="D4" s="12" t="s">
        <v>255</v>
      </c>
    </row>
    <row r="5" spans="1:4" x14ac:dyDescent="0.25">
      <c r="A5" s="14">
        <v>150387</v>
      </c>
      <c r="B5" s="12" t="s">
        <v>504</v>
      </c>
      <c r="C5" s="15">
        <v>908.2</v>
      </c>
      <c r="D5" s="12" t="s">
        <v>392</v>
      </c>
    </row>
    <row r="6" spans="1:4" x14ac:dyDescent="0.25">
      <c r="A6" s="14">
        <v>150388</v>
      </c>
      <c r="B6" s="12" t="s">
        <v>376</v>
      </c>
      <c r="C6" s="15">
        <v>121.8</v>
      </c>
      <c r="D6" s="12" t="s">
        <v>296</v>
      </c>
    </row>
    <row r="7" spans="1:4" x14ac:dyDescent="0.25">
      <c r="A7" s="14">
        <v>150390</v>
      </c>
      <c r="B7" s="12" t="s">
        <v>376</v>
      </c>
      <c r="C7" s="15">
        <v>121.8</v>
      </c>
      <c r="D7" s="12" t="s">
        <v>296</v>
      </c>
    </row>
    <row r="8" spans="1:4" x14ac:dyDescent="0.25">
      <c r="A8" s="14">
        <v>150391</v>
      </c>
      <c r="B8" s="12" t="s">
        <v>488</v>
      </c>
      <c r="C8" s="15">
        <v>8.6</v>
      </c>
      <c r="D8" s="12" t="s">
        <v>266</v>
      </c>
    </row>
    <row r="9" spans="1:4" x14ac:dyDescent="0.25">
      <c r="A9" s="14">
        <v>150392</v>
      </c>
      <c r="B9" s="12" t="s">
        <v>440</v>
      </c>
      <c r="C9" s="15">
        <v>541.25</v>
      </c>
      <c r="D9" s="12" t="s">
        <v>3</v>
      </c>
    </row>
    <row r="10" spans="1:4" x14ac:dyDescent="0.25">
      <c r="A10" s="14">
        <v>150393</v>
      </c>
      <c r="B10" s="12" t="s">
        <v>256</v>
      </c>
      <c r="C10" s="15">
        <v>103.31</v>
      </c>
      <c r="D10" s="12" t="s">
        <v>345</v>
      </c>
    </row>
    <row r="11" spans="1:4" x14ac:dyDescent="0.25">
      <c r="A11" s="14">
        <v>150394</v>
      </c>
      <c r="B11" s="12" t="s">
        <v>402</v>
      </c>
      <c r="C11" s="15">
        <v>220.92</v>
      </c>
      <c r="D11" s="12" t="s">
        <v>403</v>
      </c>
    </row>
    <row r="12" spans="1:4" x14ac:dyDescent="0.25">
      <c r="A12" s="14">
        <v>150395</v>
      </c>
      <c r="B12" s="12" t="s">
        <v>258</v>
      </c>
      <c r="C12" s="15">
        <v>46.4</v>
      </c>
      <c r="D12" s="12" t="s">
        <v>259</v>
      </c>
    </row>
    <row r="13" spans="1:4" x14ac:dyDescent="0.25">
      <c r="A13" s="14">
        <v>150396</v>
      </c>
      <c r="B13" s="12" t="s">
        <v>271</v>
      </c>
      <c r="C13" s="15">
        <v>18.04</v>
      </c>
      <c r="D13" s="12" t="s">
        <v>298</v>
      </c>
    </row>
    <row r="14" spans="1:4" x14ac:dyDescent="0.25">
      <c r="A14" s="14">
        <v>150397</v>
      </c>
      <c r="B14" s="12" t="s">
        <v>271</v>
      </c>
      <c r="C14" s="15">
        <v>9.02</v>
      </c>
      <c r="D14" s="12" t="s">
        <v>272</v>
      </c>
    </row>
    <row r="15" spans="1:4" x14ac:dyDescent="0.25">
      <c r="A15" s="14">
        <v>150399</v>
      </c>
      <c r="B15" s="12" t="s">
        <v>503</v>
      </c>
      <c r="C15" s="15">
        <v>831.92</v>
      </c>
      <c r="D15" s="12" t="s">
        <v>392</v>
      </c>
    </row>
    <row r="16" spans="1:4" x14ac:dyDescent="0.25">
      <c r="A16" s="14">
        <v>160004</v>
      </c>
      <c r="B16" s="12" t="s">
        <v>505</v>
      </c>
      <c r="C16" s="15">
        <v>875</v>
      </c>
      <c r="D16" s="12" t="s">
        <v>2</v>
      </c>
    </row>
    <row r="17" spans="1:4" x14ac:dyDescent="0.25">
      <c r="A17" s="14">
        <v>160005</v>
      </c>
      <c r="B17" s="12" t="s">
        <v>434</v>
      </c>
      <c r="C17" s="15">
        <v>500</v>
      </c>
      <c r="D17" s="12" t="s">
        <v>435</v>
      </c>
    </row>
    <row r="18" spans="1:4" x14ac:dyDescent="0.25">
      <c r="A18" s="14">
        <v>160007</v>
      </c>
      <c r="B18" s="12" t="s">
        <v>335</v>
      </c>
      <c r="C18" s="15">
        <v>41</v>
      </c>
      <c r="D18" s="12" t="s">
        <v>336</v>
      </c>
    </row>
    <row r="19" spans="1:4" x14ac:dyDescent="0.25">
      <c r="A19" s="14">
        <v>160008</v>
      </c>
      <c r="B19" s="12" t="s">
        <v>277</v>
      </c>
      <c r="C19" s="15">
        <v>9.6</v>
      </c>
      <c r="D19" s="12" t="s">
        <v>278</v>
      </c>
    </row>
    <row r="20" spans="1:4" x14ac:dyDescent="0.25">
      <c r="A20" s="14">
        <v>160016</v>
      </c>
      <c r="B20" s="12" t="s">
        <v>402</v>
      </c>
      <c r="C20" s="15">
        <v>1600</v>
      </c>
      <c r="D20" s="12" t="s">
        <v>403</v>
      </c>
    </row>
    <row r="21" spans="1:4" x14ac:dyDescent="0.25">
      <c r="A21" s="14">
        <v>160021</v>
      </c>
      <c r="B21" s="12" t="s">
        <v>258</v>
      </c>
      <c r="C21" s="15">
        <v>436.63</v>
      </c>
      <c r="D21" s="12" t="s">
        <v>384</v>
      </c>
    </row>
    <row r="22" spans="1:4" x14ac:dyDescent="0.25">
      <c r="A22" s="14">
        <v>160025</v>
      </c>
      <c r="B22" s="12" t="s">
        <v>390</v>
      </c>
      <c r="C22" s="15">
        <v>160</v>
      </c>
      <c r="D22" s="12" t="s">
        <v>375</v>
      </c>
    </row>
    <row r="23" spans="1:4" ht="30" x14ac:dyDescent="0.25">
      <c r="A23" s="14">
        <v>160027</v>
      </c>
      <c r="B23" s="12" t="s">
        <v>517</v>
      </c>
      <c r="C23" s="15">
        <v>680</v>
      </c>
      <c r="D23" s="12" t="s">
        <v>6</v>
      </c>
    </row>
    <row r="24" spans="1:4" x14ac:dyDescent="0.25">
      <c r="A24" s="14">
        <v>160029</v>
      </c>
      <c r="B24" s="12" t="s">
        <v>389</v>
      </c>
      <c r="C24" s="15">
        <v>152.59</v>
      </c>
      <c r="D24" s="12" t="s">
        <v>4</v>
      </c>
    </row>
    <row r="25" spans="1:4" x14ac:dyDescent="0.25">
      <c r="A25" s="14">
        <v>160030</v>
      </c>
      <c r="B25" s="12" t="s">
        <v>376</v>
      </c>
      <c r="C25" s="15">
        <v>121.8</v>
      </c>
      <c r="D25" s="12" t="s">
        <v>296</v>
      </c>
    </row>
    <row r="26" spans="1:4" x14ac:dyDescent="0.25">
      <c r="A26" s="14">
        <v>160032</v>
      </c>
      <c r="B26" s="12" t="s">
        <v>359</v>
      </c>
      <c r="C26" s="15">
        <v>82</v>
      </c>
      <c r="D26" s="12" t="s">
        <v>360</v>
      </c>
    </row>
    <row r="27" spans="1:4" x14ac:dyDescent="0.25">
      <c r="A27" s="14">
        <v>160033</v>
      </c>
      <c r="B27" s="12" t="s">
        <v>316</v>
      </c>
      <c r="C27" s="15">
        <v>30</v>
      </c>
      <c r="D27" s="12" t="s">
        <v>317</v>
      </c>
    </row>
    <row r="28" spans="1:4" x14ac:dyDescent="0.25">
      <c r="A28" s="14">
        <v>160035</v>
      </c>
      <c r="B28" s="12" t="s">
        <v>506</v>
      </c>
      <c r="C28" s="15">
        <v>936.25</v>
      </c>
      <c r="D28" s="12" t="s">
        <v>383</v>
      </c>
    </row>
    <row r="29" spans="1:4" x14ac:dyDescent="0.25">
      <c r="A29" s="14">
        <v>160036</v>
      </c>
      <c r="B29" s="12" t="s">
        <v>408</v>
      </c>
      <c r="C29" s="15">
        <v>229.87</v>
      </c>
      <c r="D29" s="12" t="s">
        <v>409</v>
      </c>
    </row>
    <row r="30" spans="1:4" x14ac:dyDescent="0.25">
      <c r="A30" s="14">
        <v>160037</v>
      </c>
      <c r="B30" s="12" t="s">
        <v>442</v>
      </c>
      <c r="C30" s="15">
        <v>565.20000000000005</v>
      </c>
      <c r="D30" s="12" t="s">
        <v>1</v>
      </c>
    </row>
    <row r="31" spans="1:4" x14ac:dyDescent="0.25">
      <c r="A31" s="14">
        <v>160038</v>
      </c>
      <c r="B31" s="12" t="s">
        <v>324</v>
      </c>
      <c r="C31" s="15">
        <v>36</v>
      </c>
      <c r="D31" s="12" t="s">
        <v>323</v>
      </c>
    </row>
    <row r="32" spans="1:4" x14ac:dyDescent="0.25">
      <c r="A32" s="14">
        <v>160040</v>
      </c>
      <c r="B32" s="12" t="s">
        <v>264</v>
      </c>
      <c r="C32" s="15">
        <v>8.1999999999999993</v>
      </c>
      <c r="D32" s="12" t="s">
        <v>249</v>
      </c>
    </row>
    <row r="33" spans="1:4" x14ac:dyDescent="0.25">
      <c r="A33" s="14">
        <v>160042</v>
      </c>
      <c r="B33" s="12" t="s">
        <v>488</v>
      </c>
      <c r="C33" s="15">
        <v>26.03</v>
      </c>
      <c r="D33" s="12" t="s">
        <v>266</v>
      </c>
    </row>
    <row r="34" spans="1:4" x14ac:dyDescent="0.25">
      <c r="A34" s="14">
        <v>160043</v>
      </c>
      <c r="B34" s="12" t="s">
        <v>431</v>
      </c>
      <c r="C34" s="15">
        <v>424.25</v>
      </c>
      <c r="D34" s="12" t="s">
        <v>343</v>
      </c>
    </row>
    <row r="35" spans="1:4" x14ac:dyDescent="0.25">
      <c r="A35" s="14">
        <v>160044</v>
      </c>
      <c r="B35" s="12" t="s">
        <v>376</v>
      </c>
      <c r="C35" s="15">
        <v>121.8</v>
      </c>
      <c r="D35" s="12" t="s">
        <v>296</v>
      </c>
    </row>
    <row r="36" spans="1:4" x14ac:dyDescent="0.25">
      <c r="A36" s="14">
        <v>160045</v>
      </c>
      <c r="B36" s="12" t="s">
        <v>258</v>
      </c>
      <c r="C36" s="15">
        <v>28</v>
      </c>
      <c r="D36" s="12" t="s">
        <v>259</v>
      </c>
    </row>
    <row r="37" spans="1:4" x14ac:dyDescent="0.25">
      <c r="A37" s="14">
        <v>160046</v>
      </c>
      <c r="B37" s="12" t="s">
        <v>376</v>
      </c>
      <c r="C37" s="15">
        <v>161.5</v>
      </c>
      <c r="D37" s="12" t="s">
        <v>296</v>
      </c>
    </row>
    <row r="38" spans="1:4" x14ac:dyDescent="0.25">
      <c r="A38" s="14">
        <v>160047</v>
      </c>
      <c r="B38" s="12" t="s">
        <v>411</v>
      </c>
      <c r="C38" s="15">
        <v>995</v>
      </c>
      <c r="D38" s="12" t="s">
        <v>412</v>
      </c>
    </row>
    <row r="39" spans="1:4" x14ac:dyDescent="0.25">
      <c r="A39" s="14">
        <v>160048</v>
      </c>
      <c r="B39" s="12" t="s">
        <v>411</v>
      </c>
      <c r="C39" s="15">
        <v>1844.59</v>
      </c>
      <c r="D39" s="12" t="s">
        <v>412</v>
      </c>
    </row>
    <row r="40" spans="1:4" x14ac:dyDescent="0.25">
      <c r="A40" s="14">
        <v>160049</v>
      </c>
      <c r="B40" s="12" t="s">
        <v>393</v>
      </c>
      <c r="C40" s="15">
        <v>305.14999999999998</v>
      </c>
      <c r="D40" s="12" t="s">
        <v>419</v>
      </c>
    </row>
    <row r="41" spans="1:4" x14ac:dyDescent="0.25">
      <c r="A41" s="14">
        <v>160050</v>
      </c>
      <c r="B41" s="12" t="s">
        <v>417</v>
      </c>
      <c r="C41" s="15">
        <v>295</v>
      </c>
      <c r="D41" s="12" t="s">
        <v>418</v>
      </c>
    </row>
    <row r="42" spans="1:4" x14ac:dyDescent="0.25">
      <c r="A42" s="14">
        <v>160051</v>
      </c>
      <c r="B42" s="12" t="s">
        <v>502</v>
      </c>
      <c r="C42" s="15">
        <v>424.25</v>
      </c>
      <c r="D42" s="12" t="s">
        <v>343</v>
      </c>
    </row>
    <row r="43" spans="1:4" x14ac:dyDescent="0.25">
      <c r="A43" s="14">
        <v>160052</v>
      </c>
      <c r="B43" s="12" t="s">
        <v>320</v>
      </c>
      <c r="C43" s="15">
        <v>33.65</v>
      </c>
      <c r="D43" s="12" t="s">
        <v>321</v>
      </c>
    </row>
    <row r="44" spans="1:4" x14ac:dyDescent="0.25">
      <c r="A44" s="14">
        <v>160053</v>
      </c>
      <c r="B44" s="12" t="s">
        <v>494</v>
      </c>
      <c r="C44" s="15">
        <v>57.79</v>
      </c>
      <c r="D44" s="12" t="s">
        <v>321</v>
      </c>
    </row>
    <row r="45" spans="1:4" x14ac:dyDescent="0.25">
      <c r="A45" s="14">
        <v>160055</v>
      </c>
      <c r="B45" s="12" t="s">
        <v>348</v>
      </c>
      <c r="C45" s="15">
        <v>428</v>
      </c>
      <c r="D45" s="12" t="s">
        <v>349</v>
      </c>
    </row>
    <row r="46" spans="1:4" x14ac:dyDescent="0.25">
      <c r="A46" s="14">
        <v>160056</v>
      </c>
      <c r="B46" s="12" t="s">
        <v>378</v>
      </c>
      <c r="C46" s="15">
        <v>125</v>
      </c>
      <c r="D46" s="12" t="s">
        <v>379</v>
      </c>
    </row>
    <row r="47" spans="1:4" x14ac:dyDescent="0.25">
      <c r="A47" s="14">
        <v>160057</v>
      </c>
      <c r="B47" s="12" t="s">
        <v>391</v>
      </c>
      <c r="C47" s="15">
        <v>699.72</v>
      </c>
      <c r="D47" s="12" t="s">
        <v>392</v>
      </c>
    </row>
    <row r="48" spans="1:4" x14ac:dyDescent="0.25">
      <c r="A48" s="14">
        <v>160059</v>
      </c>
      <c r="B48" s="12" t="s">
        <v>438</v>
      </c>
      <c r="C48" s="15">
        <v>900</v>
      </c>
      <c r="D48" s="12" t="s">
        <v>439</v>
      </c>
    </row>
    <row r="49" spans="1:4" x14ac:dyDescent="0.25">
      <c r="A49" s="14">
        <v>160061</v>
      </c>
      <c r="B49" s="12" t="s">
        <v>395</v>
      </c>
      <c r="C49" s="15">
        <v>184</v>
      </c>
      <c r="D49" s="12" t="s">
        <v>396</v>
      </c>
    </row>
    <row r="50" spans="1:4" x14ac:dyDescent="0.25">
      <c r="A50" s="14">
        <v>160062</v>
      </c>
      <c r="B50" s="12" t="s">
        <v>271</v>
      </c>
      <c r="C50" s="15">
        <v>800</v>
      </c>
      <c r="D50" s="12" t="s">
        <v>448</v>
      </c>
    </row>
    <row r="51" spans="1:4" x14ac:dyDescent="0.25">
      <c r="A51" s="14">
        <v>160064</v>
      </c>
      <c r="B51" s="12" t="s">
        <v>325</v>
      </c>
      <c r="C51" s="15">
        <v>36</v>
      </c>
      <c r="D51" s="12" t="s">
        <v>323</v>
      </c>
    </row>
    <row r="52" spans="1:4" x14ac:dyDescent="0.25">
      <c r="A52" s="14">
        <v>160065</v>
      </c>
      <c r="B52" s="12" t="s">
        <v>271</v>
      </c>
      <c r="C52" s="15">
        <v>40</v>
      </c>
      <c r="D52" s="12" t="s">
        <v>333</v>
      </c>
    </row>
    <row r="53" spans="1:4" x14ac:dyDescent="0.25">
      <c r="A53" s="14">
        <v>160066</v>
      </c>
      <c r="B53" s="12" t="s">
        <v>271</v>
      </c>
      <c r="C53" s="15">
        <v>20</v>
      </c>
      <c r="D53" s="12" t="s">
        <v>301</v>
      </c>
    </row>
    <row r="54" spans="1:4" x14ac:dyDescent="0.25">
      <c r="A54" s="14">
        <v>160067</v>
      </c>
      <c r="B54" s="12" t="s">
        <v>271</v>
      </c>
      <c r="C54" s="15">
        <v>30</v>
      </c>
      <c r="D54" s="12" t="s">
        <v>318</v>
      </c>
    </row>
    <row r="55" spans="1:4" x14ac:dyDescent="0.25">
      <c r="A55" s="14">
        <v>160068</v>
      </c>
      <c r="B55" s="12" t="s">
        <v>271</v>
      </c>
      <c r="C55" s="15">
        <v>90</v>
      </c>
      <c r="D55" s="12" t="s">
        <v>362</v>
      </c>
    </row>
    <row r="56" spans="1:4" x14ac:dyDescent="0.25">
      <c r="A56" s="14">
        <v>160069</v>
      </c>
      <c r="B56" s="12" t="s">
        <v>271</v>
      </c>
      <c r="C56" s="15">
        <v>10</v>
      </c>
      <c r="D56" s="12" t="s">
        <v>279</v>
      </c>
    </row>
    <row r="57" spans="1:4" x14ac:dyDescent="0.25">
      <c r="A57" s="14">
        <v>160070</v>
      </c>
      <c r="B57" s="12" t="s">
        <v>271</v>
      </c>
      <c r="C57" s="15">
        <v>200</v>
      </c>
      <c r="D57" s="12" t="s">
        <v>398</v>
      </c>
    </row>
    <row r="58" spans="1:4" x14ac:dyDescent="0.25">
      <c r="A58" s="14">
        <v>160071</v>
      </c>
      <c r="B58" s="12" t="s">
        <v>271</v>
      </c>
      <c r="C58" s="15">
        <v>1500</v>
      </c>
      <c r="D58" s="12" t="s">
        <v>345</v>
      </c>
    </row>
    <row r="59" spans="1:4" x14ac:dyDescent="0.25">
      <c r="A59" s="14">
        <v>160073</v>
      </c>
      <c r="B59" s="12" t="s">
        <v>271</v>
      </c>
      <c r="C59" s="15">
        <v>10</v>
      </c>
      <c r="D59" s="12" t="s">
        <v>280</v>
      </c>
    </row>
    <row r="60" spans="1:4" x14ac:dyDescent="0.25">
      <c r="A60" s="14">
        <v>160074</v>
      </c>
      <c r="B60" s="12" t="s">
        <v>271</v>
      </c>
      <c r="C60" s="15">
        <v>10</v>
      </c>
      <c r="D60" s="12" t="s">
        <v>281</v>
      </c>
    </row>
    <row r="61" spans="1:4" x14ac:dyDescent="0.25">
      <c r="A61" s="14">
        <v>160075</v>
      </c>
      <c r="B61" s="12" t="s">
        <v>271</v>
      </c>
      <c r="C61" s="15">
        <v>20</v>
      </c>
      <c r="D61" s="12" t="s">
        <v>302</v>
      </c>
    </row>
    <row r="62" spans="1:4" x14ac:dyDescent="0.25">
      <c r="A62" s="14">
        <v>160076</v>
      </c>
      <c r="B62" s="12" t="s">
        <v>271</v>
      </c>
      <c r="C62" s="15">
        <v>10</v>
      </c>
      <c r="D62" s="12" t="s">
        <v>282</v>
      </c>
    </row>
    <row r="63" spans="1:4" x14ac:dyDescent="0.25">
      <c r="A63" s="14">
        <v>160077</v>
      </c>
      <c r="B63" s="12" t="s">
        <v>271</v>
      </c>
      <c r="C63" s="15">
        <v>10</v>
      </c>
      <c r="D63" s="12" t="s">
        <v>257</v>
      </c>
    </row>
    <row r="64" spans="1:4" x14ac:dyDescent="0.25">
      <c r="A64" s="14">
        <v>160078</v>
      </c>
      <c r="B64" s="12" t="s">
        <v>443</v>
      </c>
      <c r="C64" s="15">
        <v>590</v>
      </c>
      <c r="D64" s="12" t="s">
        <v>401</v>
      </c>
    </row>
    <row r="65" spans="1:4" x14ac:dyDescent="0.25">
      <c r="A65" s="14">
        <v>160080</v>
      </c>
      <c r="B65" s="12" t="s">
        <v>492</v>
      </c>
      <c r="C65" s="15">
        <v>2880</v>
      </c>
      <c r="D65" s="12" t="s">
        <v>487</v>
      </c>
    </row>
    <row r="66" spans="1:4" x14ac:dyDescent="0.25">
      <c r="A66" s="14">
        <v>160081</v>
      </c>
      <c r="B66" s="12" t="s">
        <v>445</v>
      </c>
      <c r="C66" s="15">
        <v>1436.9</v>
      </c>
      <c r="D66" s="12" t="s">
        <v>4</v>
      </c>
    </row>
    <row r="67" spans="1:4" x14ac:dyDescent="0.25">
      <c r="A67" s="14">
        <v>160083</v>
      </c>
      <c r="B67" s="12" t="s">
        <v>277</v>
      </c>
      <c r="C67" s="15">
        <v>81.819999999999993</v>
      </c>
      <c r="D67" s="12" t="s">
        <v>278</v>
      </c>
    </row>
    <row r="68" spans="1:4" x14ac:dyDescent="0.25">
      <c r="A68" s="14">
        <v>160084</v>
      </c>
      <c r="B68" s="12" t="s">
        <v>376</v>
      </c>
      <c r="C68" s="15">
        <v>323</v>
      </c>
      <c r="D68" s="12" t="s">
        <v>296</v>
      </c>
    </row>
    <row r="69" spans="1:4" x14ac:dyDescent="0.25">
      <c r="A69" s="14">
        <v>160086</v>
      </c>
      <c r="B69" s="12" t="s">
        <v>463</v>
      </c>
      <c r="C69" s="15">
        <v>2200</v>
      </c>
      <c r="D69" s="12" t="s">
        <v>480</v>
      </c>
    </row>
    <row r="70" spans="1:4" x14ac:dyDescent="0.25">
      <c r="A70" s="14">
        <v>160087</v>
      </c>
      <c r="B70" s="12" t="s">
        <v>461</v>
      </c>
      <c r="C70" s="15">
        <v>1200</v>
      </c>
      <c r="D70" s="12" t="s">
        <v>462</v>
      </c>
    </row>
    <row r="71" spans="1:4" x14ac:dyDescent="0.25">
      <c r="A71" s="14">
        <v>160088</v>
      </c>
      <c r="B71" s="12" t="s">
        <v>273</v>
      </c>
      <c r="C71" s="15">
        <v>18.329999999999998</v>
      </c>
      <c r="D71" s="12" t="s">
        <v>274</v>
      </c>
    </row>
    <row r="72" spans="1:4" x14ac:dyDescent="0.25">
      <c r="A72" s="14">
        <v>160089</v>
      </c>
      <c r="B72" s="12" t="s">
        <v>273</v>
      </c>
      <c r="C72" s="15">
        <v>208.86</v>
      </c>
      <c r="D72" s="12" t="s">
        <v>274</v>
      </c>
    </row>
    <row r="73" spans="1:4" x14ac:dyDescent="0.25">
      <c r="A73" s="14">
        <v>160090</v>
      </c>
      <c r="B73" s="12" t="s">
        <v>273</v>
      </c>
      <c r="C73" s="15">
        <v>128.72</v>
      </c>
      <c r="D73" s="12" t="s">
        <v>274</v>
      </c>
    </row>
    <row r="74" spans="1:4" x14ac:dyDescent="0.25">
      <c r="A74" s="14">
        <v>160091</v>
      </c>
      <c r="B74" s="12" t="s">
        <v>273</v>
      </c>
      <c r="C74" s="15">
        <v>171.17</v>
      </c>
      <c r="D74" s="12" t="s">
        <v>274</v>
      </c>
    </row>
    <row r="75" spans="1:4" x14ac:dyDescent="0.25">
      <c r="A75" s="14">
        <v>160092</v>
      </c>
      <c r="B75" s="12" t="s">
        <v>312</v>
      </c>
      <c r="C75" s="15">
        <v>186.12</v>
      </c>
      <c r="D75" s="12" t="s">
        <v>397</v>
      </c>
    </row>
    <row r="76" spans="1:4" x14ac:dyDescent="0.25">
      <c r="A76" s="14">
        <v>160096</v>
      </c>
      <c r="B76" s="12" t="s">
        <v>260</v>
      </c>
      <c r="C76" s="15">
        <v>7.16</v>
      </c>
      <c r="D76" s="12" t="s">
        <v>251</v>
      </c>
    </row>
    <row r="77" spans="1:4" x14ac:dyDescent="0.25">
      <c r="A77" s="14">
        <v>160097</v>
      </c>
      <c r="B77" s="12" t="s">
        <v>250</v>
      </c>
      <c r="C77" s="15">
        <v>4.3099999999999996</v>
      </c>
      <c r="D77" s="12" t="s">
        <v>251</v>
      </c>
    </row>
    <row r="78" spans="1:4" x14ac:dyDescent="0.25">
      <c r="A78" s="14">
        <v>160099</v>
      </c>
      <c r="B78" s="12" t="s">
        <v>246</v>
      </c>
      <c r="C78" s="15">
        <v>1.57</v>
      </c>
      <c r="D78" s="12" t="s">
        <v>247</v>
      </c>
    </row>
    <row r="79" spans="1:4" x14ac:dyDescent="0.25">
      <c r="A79" s="14">
        <v>160100</v>
      </c>
      <c r="B79" s="12" t="s">
        <v>271</v>
      </c>
      <c r="C79" s="15">
        <v>21.83</v>
      </c>
      <c r="D79" s="12" t="s">
        <v>309</v>
      </c>
    </row>
    <row r="80" spans="1:4" x14ac:dyDescent="0.25">
      <c r="A80" s="14">
        <v>160101</v>
      </c>
      <c r="B80" s="12" t="s">
        <v>248</v>
      </c>
      <c r="C80" s="15">
        <v>4.2</v>
      </c>
      <c r="D80" s="12" t="s">
        <v>249</v>
      </c>
    </row>
    <row r="81" spans="1:4" x14ac:dyDescent="0.25">
      <c r="A81" s="14">
        <v>160102</v>
      </c>
      <c r="B81" s="12" t="s">
        <v>326</v>
      </c>
      <c r="C81" s="15">
        <v>36</v>
      </c>
      <c r="D81" s="12" t="s">
        <v>327</v>
      </c>
    </row>
    <row r="82" spans="1:4" x14ac:dyDescent="0.25">
      <c r="A82" s="14">
        <v>160103</v>
      </c>
      <c r="B82" s="12" t="s">
        <v>381</v>
      </c>
      <c r="C82" s="15">
        <v>134.02000000000001</v>
      </c>
      <c r="D82" s="12" t="s">
        <v>3</v>
      </c>
    </row>
    <row r="83" spans="1:4" x14ac:dyDescent="0.25">
      <c r="A83" s="14">
        <v>160106</v>
      </c>
      <c r="B83" s="12" t="s">
        <v>469</v>
      </c>
      <c r="C83" s="15">
        <v>1403.2</v>
      </c>
      <c r="D83" s="12" t="s">
        <v>8</v>
      </c>
    </row>
    <row r="84" spans="1:4" x14ac:dyDescent="0.25">
      <c r="A84" s="14">
        <v>160107</v>
      </c>
      <c r="B84" s="12" t="s">
        <v>496</v>
      </c>
      <c r="C84" s="15">
        <v>1794.89</v>
      </c>
      <c r="D84" s="12" t="s">
        <v>370</v>
      </c>
    </row>
    <row r="85" spans="1:4" x14ac:dyDescent="0.25">
      <c r="A85" s="14">
        <v>160108</v>
      </c>
      <c r="B85" s="12" t="s">
        <v>477</v>
      </c>
      <c r="C85" s="15">
        <v>1953</v>
      </c>
      <c r="D85" s="12" t="s">
        <v>478</v>
      </c>
    </row>
    <row r="86" spans="1:4" x14ac:dyDescent="0.25">
      <c r="A86" s="14">
        <v>160109</v>
      </c>
      <c r="B86" s="12" t="s">
        <v>507</v>
      </c>
      <c r="C86" s="15">
        <v>2231</v>
      </c>
      <c r="D86" s="12" t="s">
        <v>483</v>
      </c>
    </row>
    <row r="87" spans="1:4" x14ac:dyDescent="0.25">
      <c r="A87" s="14">
        <v>160110</v>
      </c>
      <c r="B87" s="12" t="s">
        <v>474</v>
      </c>
      <c r="C87" s="15">
        <v>1895.04</v>
      </c>
      <c r="D87" s="12" t="s">
        <v>2</v>
      </c>
    </row>
    <row r="88" spans="1:4" x14ac:dyDescent="0.25">
      <c r="A88" s="14">
        <v>160111</v>
      </c>
      <c r="B88" s="12" t="s">
        <v>319</v>
      </c>
      <c r="C88" s="15">
        <v>32.299999999999997</v>
      </c>
      <c r="D88" s="12" t="s">
        <v>2</v>
      </c>
    </row>
    <row r="89" spans="1:4" x14ac:dyDescent="0.25">
      <c r="A89" s="14">
        <v>160113</v>
      </c>
      <c r="B89" s="12" t="s">
        <v>393</v>
      </c>
      <c r="C89" s="15">
        <v>305.14999999999998</v>
      </c>
      <c r="D89" s="12" t="s">
        <v>419</v>
      </c>
    </row>
    <row r="90" spans="1:4" x14ac:dyDescent="0.25">
      <c r="A90" s="14">
        <v>160114</v>
      </c>
      <c r="B90" s="12" t="s">
        <v>258</v>
      </c>
      <c r="C90" s="15">
        <v>82.6</v>
      </c>
      <c r="D90" s="12" t="s">
        <v>259</v>
      </c>
    </row>
    <row r="91" spans="1:4" x14ac:dyDescent="0.25">
      <c r="A91" s="14">
        <v>160115</v>
      </c>
      <c r="B91" s="12" t="s">
        <v>376</v>
      </c>
      <c r="C91" s="15">
        <v>121.8</v>
      </c>
      <c r="D91" s="12" t="s">
        <v>296</v>
      </c>
    </row>
    <row r="92" spans="1:4" x14ac:dyDescent="0.25">
      <c r="A92" s="14">
        <v>160116</v>
      </c>
      <c r="B92" s="12" t="s">
        <v>269</v>
      </c>
      <c r="C92" s="15">
        <v>42.31</v>
      </c>
      <c r="D92" s="12" t="s">
        <v>337</v>
      </c>
    </row>
    <row r="93" spans="1:4" x14ac:dyDescent="0.25">
      <c r="A93" s="14">
        <v>160117</v>
      </c>
      <c r="B93" s="12" t="s">
        <v>376</v>
      </c>
      <c r="C93" s="15">
        <v>121.8</v>
      </c>
      <c r="D93" s="12" t="s">
        <v>296</v>
      </c>
    </row>
    <row r="94" spans="1:4" x14ac:dyDescent="0.25">
      <c r="A94" s="14">
        <v>160118</v>
      </c>
      <c r="B94" s="12" t="s">
        <v>376</v>
      </c>
      <c r="C94" s="15">
        <v>121.8</v>
      </c>
      <c r="D94" s="12" t="s">
        <v>296</v>
      </c>
    </row>
    <row r="95" spans="1:4" x14ac:dyDescent="0.25">
      <c r="A95" s="14">
        <v>160119</v>
      </c>
      <c r="B95" s="12" t="s">
        <v>374</v>
      </c>
      <c r="C95" s="15">
        <v>118</v>
      </c>
      <c r="D95" s="12" t="s">
        <v>375</v>
      </c>
    </row>
    <row r="96" spans="1:4" x14ac:dyDescent="0.25">
      <c r="A96" s="14">
        <v>160120</v>
      </c>
      <c r="B96" s="12" t="s">
        <v>294</v>
      </c>
      <c r="C96" s="15">
        <v>15</v>
      </c>
      <c r="D96" s="12" t="s">
        <v>1</v>
      </c>
    </row>
    <row r="97" spans="1:4" x14ac:dyDescent="0.25">
      <c r="A97" s="14">
        <v>160121</v>
      </c>
      <c r="B97" s="12" t="s">
        <v>391</v>
      </c>
      <c r="C97" s="15">
        <v>1214.03</v>
      </c>
      <c r="D97" s="12" t="s">
        <v>392</v>
      </c>
    </row>
    <row r="98" spans="1:4" x14ac:dyDescent="0.25">
      <c r="A98" s="14">
        <v>160122</v>
      </c>
      <c r="B98" s="12" t="s">
        <v>367</v>
      </c>
      <c r="C98" s="15">
        <v>92.12</v>
      </c>
      <c r="D98" s="12" t="s">
        <v>368</v>
      </c>
    </row>
    <row r="99" spans="1:4" x14ac:dyDescent="0.25">
      <c r="A99" s="14">
        <v>160124</v>
      </c>
      <c r="B99" s="12" t="s">
        <v>406</v>
      </c>
      <c r="C99" s="15">
        <v>228.33</v>
      </c>
      <c r="D99" s="12" t="s">
        <v>407</v>
      </c>
    </row>
    <row r="100" spans="1:4" x14ac:dyDescent="0.25">
      <c r="A100" s="14">
        <v>160126</v>
      </c>
      <c r="B100" s="12" t="s">
        <v>297</v>
      </c>
      <c r="C100" s="15">
        <v>91.7</v>
      </c>
      <c r="D100" s="12" t="s">
        <v>366</v>
      </c>
    </row>
    <row r="101" spans="1:4" x14ac:dyDescent="0.25">
      <c r="A101" s="14">
        <v>160127</v>
      </c>
      <c r="B101" s="12" t="s">
        <v>297</v>
      </c>
      <c r="C101" s="15">
        <v>184.46</v>
      </c>
      <c r="D101" s="12" t="s">
        <v>270</v>
      </c>
    </row>
    <row r="102" spans="1:4" x14ac:dyDescent="0.25">
      <c r="A102" s="14">
        <v>160130</v>
      </c>
      <c r="B102" s="12" t="s">
        <v>420</v>
      </c>
      <c r="C102" s="15">
        <v>324.23</v>
      </c>
      <c r="D102" s="12" t="s">
        <v>421</v>
      </c>
    </row>
    <row r="103" spans="1:4" x14ac:dyDescent="0.25">
      <c r="A103" s="14">
        <v>160131</v>
      </c>
      <c r="B103" s="12" t="s">
        <v>373</v>
      </c>
      <c r="C103" s="15">
        <v>110</v>
      </c>
      <c r="D103" s="12" t="s">
        <v>360</v>
      </c>
    </row>
    <row r="104" spans="1:4" x14ac:dyDescent="0.25">
      <c r="A104" s="14">
        <v>160135</v>
      </c>
      <c r="B104" s="12" t="s">
        <v>508</v>
      </c>
      <c r="C104" s="15">
        <v>1850</v>
      </c>
      <c r="D104" s="12" t="s">
        <v>8</v>
      </c>
    </row>
    <row r="105" spans="1:4" x14ac:dyDescent="0.25">
      <c r="A105" s="14">
        <v>160137</v>
      </c>
      <c r="B105" s="12" t="s">
        <v>264</v>
      </c>
      <c r="C105" s="15">
        <v>21.55</v>
      </c>
      <c r="D105" s="12" t="s">
        <v>249</v>
      </c>
    </row>
    <row r="106" spans="1:4" x14ac:dyDescent="0.25">
      <c r="A106" s="14">
        <v>160138</v>
      </c>
      <c r="B106" s="12" t="s">
        <v>491</v>
      </c>
      <c r="C106" s="15">
        <v>9.4</v>
      </c>
      <c r="D106" s="12" t="s">
        <v>249</v>
      </c>
    </row>
    <row r="107" spans="1:4" x14ac:dyDescent="0.25">
      <c r="A107" s="14">
        <v>160139</v>
      </c>
      <c r="B107" s="12" t="s">
        <v>295</v>
      </c>
      <c r="C107" s="15">
        <v>15</v>
      </c>
      <c r="D107" s="12" t="s">
        <v>249</v>
      </c>
    </row>
    <row r="108" spans="1:4" x14ac:dyDescent="0.25">
      <c r="A108" s="14">
        <v>160140</v>
      </c>
      <c r="B108" s="12" t="s">
        <v>273</v>
      </c>
      <c r="C108" s="15">
        <v>1880.32</v>
      </c>
      <c r="D108" s="12" t="s">
        <v>274</v>
      </c>
    </row>
    <row r="109" spans="1:4" x14ac:dyDescent="0.25">
      <c r="A109" s="14">
        <v>160141</v>
      </c>
      <c r="B109" s="12" t="s">
        <v>273</v>
      </c>
      <c r="C109" s="15">
        <v>151.08000000000001</v>
      </c>
      <c r="D109" s="12" t="s">
        <v>387</v>
      </c>
    </row>
    <row r="110" spans="1:4" x14ac:dyDescent="0.25">
      <c r="A110" s="14">
        <v>160142</v>
      </c>
      <c r="B110" s="12" t="s">
        <v>273</v>
      </c>
      <c r="C110" s="15">
        <v>11.06</v>
      </c>
      <c r="D110" s="12" t="s">
        <v>274</v>
      </c>
    </row>
    <row r="111" spans="1:4" x14ac:dyDescent="0.25">
      <c r="A111" s="14">
        <v>160143</v>
      </c>
      <c r="B111" s="12" t="s">
        <v>273</v>
      </c>
      <c r="C111" s="15">
        <v>9.02</v>
      </c>
      <c r="D111" s="12" t="s">
        <v>274</v>
      </c>
    </row>
    <row r="112" spans="1:4" x14ac:dyDescent="0.25">
      <c r="A112" s="14">
        <v>160144</v>
      </c>
      <c r="B112" s="12" t="s">
        <v>273</v>
      </c>
      <c r="C112" s="15">
        <v>9.02</v>
      </c>
      <c r="D112" s="12" t="s">
        <v>274</v>
      </c>
    </row>
    <row r="113" spans="1:4" x14ac:dyDescent="0.25">
      <c r="A113" s="14">
        <v>160145</v>
      </c>
      <c r="B113" s="12" t="s">
        <v>463</v>
      </c>
      <c r="C113" s="15">
        <v>1200</v>
      </c>
      <c r="D113" s="12" t="s">
        <v>464</v>
      </c>
    </row>
    <row r="114" spans="1:4" x14ac:dyDescent="0.25">
      <c r="A114" s="14">
        <v>160146</v>
      </c>
      <c r="B114" s="12" t="s">
        <v>325</v>
      </c>
      <c r="C114" s="15">
        <v>36</v>
      </c>
      <c r="D114" s="12" t="s">
        <v>323</v>
      </c>
    </row>
    <row r="115" spans="1:4" x14ac:dyDescent="0.25">
      <c r="A115" s="14">
        <v>160147</v>
      </c>
      <c r="B115" s="12" t="s">
        <v>339</v>
      </c>
      <c r="C115" s="15">
        <v>47.3</v>
      </c>
      <c r="D115" s="12" t="s">
        <v>291</v>
      </c>
    </row>
    <row r="116" spans="1:4" x14ac:dyDescent="0.25">
      <c r="A116" s="14">
        <v>160148</v>
      </c>
      <c r="B116" s="12" t="s">
        <v>424</v>
      </c>
      <c r="C116" s="15">
        <v>350.59</v>
      </c>
      <c r="D116" s="12" t="s">
        <v>3</v>
      </c>
    </row>
    <row r="117" spans="1:4" x14ac:dyDescent="0.25">
      <c r="A117" s="14">
        <v>160149</v>
      </c>
      <c r="B117" s="12" t="s">
        <v>374</v>
      </c>
      <c r="C117" s="15">
        <v>112</v>
      </c>
      <c r="D117" s="12" t="s">
        <v>375</v>
      </c>
    </row>
    <row r="118" spans="1:4" x14ac:dyDescent="0.25">
      <c r="A118" s="14">
        <v>160150</v>
      </c>
      <c r="B118" s="12" t="s">
        <v>496</v>
      </c>
      <c r="C118" s="15">
        <v>279.44</v>
      </c>
      <c r="D118" s="12" t="s">
        <v>370</v>
      </c>
    </row>
    <row r="119" spans="1:4" x14ac:dyDescent="0.25">
      <c r="A119" s="14">
        <v>160153</v>
      </c>
      <c r="B119" s="12" t="s">
        <v>436</v>
      </c>
      <c r="C119" s="15">
        <v>511.85</v>
      </c>
      <c r="D119" s="12" t="s">
        <v>396</v>
      </c>
    </row>
    <row r="120" spans="1:4" x14ac:dyDescent="0.25">
      <c r="A120" s="14">
        <v>160155</v>
      </c>
      <c r="B120" s="12" t="s">
        <v>456</v>
      </c>
      <c r="C120" s="15">
        <v>1016</v>
      </c>
      <c r="D120" s="12" t="s">
        <v>7</v>
      </c>
    </row>
    <row r="121" spans="1:4" x14ac:dyDescent="0.25">
      <c r="A121" s="14">
        <v>160156</v>
      </c>
      <c r="B121" s="12" t="s">
        <v>391</v>
      </c>
      <c r="C121" s="15">
        <v>679.6</v>
      </c>
      <c r="D121" s="12" t="s">
        <v>392</v>
      </c>
    </row>
    <row r="122" spans="1:4" x14ac:dyDescent="0.25">
      <c r="A122" s="14">
        <v>160157</v>
      </c>
      <c r="B122" s="12" t="s">
        <v>261</v>
      </c>
      <c r="C122" s="15">
        <v>28.22</v>
      </c>
      <c r="D122" s="12" t="s">
        <v>315</v>
      </c>
    </row>
    <row r="123" spans="1:4" x14ac:dyDescent="0.25">
      <c r="A123" s="14">
        <v>160158</v>
      </c>
      <c r="B123" s="12" t="s">
        <v>261</v>
      </c>
      <c r="C123" s="15">
        <v>7.18</v>
      </c>
      <c r="D123" s="12" t="s">
        <v>263</v>
      </c>
    </row>
    <row r="124" spans="1:4" x14ac:dyDescent="0.25">
      <c r="A124" s="14">
        <v>160159</v>
      </c>
      <c r="B124" s="12" t="s">
        <v>261</v>
      </c>
      <c r="C124" s="15">
        <v>7.16</v>
      </c>
      <c r="D124" s="12" t="s">
        <v>262</v>
      </c>
    </row>
    <row r="125" spans="1:4" x14ac:dyDescent="0.25">
      <c r="A125" s="14">
        <v>160160</v>
      </c>
      <c r="B125" s="12" t="s">
        <v>376</v>
      </c>
      <c r="C125" s="15">
        <v>175.25</v>
      </c>
      <c r="D125" s="12" t="s">
        <v>350</v>
      </c>
    </row>
    <row r="126" spans="1:4" x14ac:dyDescent="0.25">
      <c r="A126" s="14">
        <v>160161</v>
      </c>
      <c r="B126" s="12" t="s">
        <v>267</v>
      </c>
      <c r="C126" s="15">
        <v>53.95</v>
      </c>
      <c r="D126" s="12" t="s">
        <v>345</v>
      </c>
    </row>
    <row r="127" spans="1:4" x14ac:dyDescent="0.25">
      <c r="A127" s="14">
        <v>160162</v>
      </c>
      <c r="B127" s="12" t="s">
        <v>486</v>
      </c>
      <c r="C127" s="15">
        <v>2850</v>
      </c>
      <c r="D127" s="12" t="s">
        <v>2</v>
      </c>
    </row>
    <row r="128" spans="1:4" x14ac:dyDescent="0.25">
      <c r="A128" s="14">
        <v>160164</v>
      </c>
      <c r="B128" s="12" t="s">
        <v>273</v>
      </c>
      <c r="C128" s="15">
        <v>9.17</v>
      </c>
      <c r="D128" s="12" t="s">
        <v>274</v>
      </c>
    </row>
    <row r="129" spans="1:4" x14ac:dyDescent="0.25">
      <c r="A129" s="14">
        <v>160165</v>
      </c>
      <c r="B129" s="12" t="s">
        <v>457</v>
      </c>
      <c r="C129" s="15">
        <v>1074.8399999999999</v>
      </c>
      <c r="D129" s="12" t="s">
        <v>458</v>
      </c>
    </row>
    <row r="130" spans="1:4" x14ac:dyDescent="0.25">
      <c r="A130" s="14">
        <v>160167</v>
      </c>
      <c r="B130" s="12" t="s">
        <v>385</v>
      </c>
      <c r="C130" s="15">
        <v>150.58000000000001</v>
      </c>
      <c r="D130" s="12" t="s">
        <v>386</v>
      </c>
    </row>
    <row r="131" spans="1:4" x14ac:dyDescent="0.25">
      <c r="A131" s="14">
        <v>160169</v>
      </c>
      <c r="B131" s="12" t="s">
        <v>297</v>
      </c>
      <c r="C131" s="15">
        <v>193.31</v>
      </c>
      <c r="D131" s="12" t="s">
        <v>270</v>
      </c>
    </row>
    <row r="132" spans="1:4" x14ac:dyDescent="0.25">
      <c r="A132" s="14">
        <v>160171</v>
      </c>
      <c r="B132" s="12" t="s">
        <v>310</v>
      </c>
      <c r="C132" s="15">
        <v>24</v>
      </c>
      <c r="D132" s="12" t="s">
        <v>311</v>
      </c>
    </row>
    <row r="133" spans="1:4" x14ac:dyDescent="0.25">
      <c r="A133" s="14">
        <v>160173</v>
      </c>
      <c r="B133" s="12" t="s">
        <v>451</v>
      </c>
      <c r="C133" s="15">
        <v>943.4</v>
      </c>
      <c r="D133" s="12" t="s">
        <v>452</v>
      </c>
    </row>
    <row r="134" spans="1:4" x14ac:dyDescent="0.25">
      <c r="A134" s="14">
        <v>160174</v>
      </c>
      <c r="B134" s="12" t="s">
        <v>376</v>
      </c>
      <c r="C134" s="15">
        <v>170.4</v>
      </c>
      <c r="D134" s="12" t="s">
        <v>296</v>
      </c>
    </row>
    <row r="135" spans="1:4" x14ac:dyDescent="0.25">
      <c r="A135" s="14">
        <v>160175</v>
      </c>
      <c r="B135" s="12" t="s">
        <v>509</v>
      </c>
      <c r="C135" s="15">
        <v>924.36</v>
      </c>
      <c r="D135" s="12" t="s">
        <v>449</v>
      </c>
    </row>
    <row r="136" spans="1:4" x14ac:dyDescent="0.25">
      <c r="A136" s="14">
        <v>160177</v>
      </c>
      <c r="B136" s="12" t="s">
        <v>376</v>
      </c>
      <c r="C136" s="15">
        <v>243.6</v>
      </c>
      <c r="D136" s="12" t="s">
        <v>296</v>
      </c>
    </row>
    <row r="137" spans="1:4" x14ac:dyDescent="0.25">
      <c r="A137" s="14">
        <v>160178</v>
      </c>
      <c r="B137" s="12" t="s">
        <v>254</v>
      </c>
      <c r="C137" s="15">
        <v>25.62</v>
      </c>
      <c r="D137" s="12" t="s">
        <v>255</v>
      </c>
    </row>
    <row r="138" spans="1:4" x14ac:dyDescent="0.25">
      <c r="A138" s="14">
        <v>160179</v>
      </c>
      <c r="B138" s="12" t="s">
        <v>258</v>
      </c>
      <c r="C138" s="15">
        <v>27.2</v>
      </c>
      <c r="D138" s="12" t="s">
        <v>259</v>
      </c>
    </row>
    <row r="139" spans="1:4" x14ac:dyDescent="0.25">
      <c r="A139" s="14">
        <v>160180</v>
      </c>
      <c r="B139" s="12" t="s">
        <v>369</v>
      </c>
      <c r="C139" s="15">
        <v>96</v>
      </c>
      <c r="D139" s="12" t="s">
        <v>323</v>
      </c>
    </row>
    <row r="140" spans="1:4" x14ac:dyDescent="0.25">
      <c r="A140" s="14">
        <v>160181</v>
      </c>
      <c r="B140" s="12" t="s">
        <v>267</v>
      </c>
      <c r="C140" s="15">
        <v>78.06</v>
      </c>
      <c r="D140" s="12" t="s">
        <v>358</v>
      </c>
    </row>
    <row r="141" spans="1:4" x14ac:dyDescent="0.25">
      <c r="A141" s="14">
        <v>160182</v>
      </c>
      <c r="B141" s="12" t="s">
        <v>493</v>
      </c>
      <c r="C141" s="15">
        <v>57.19</v>
      </c>
      <c r="D141" s="12" t="s">
        <v>266</v>
      </c>
    </row>
    <row r="142" spans="1:4" x14ac:dyDescent="0.25">
      <c r="A142" s="14">
        <v>160183</v>
      </c>
      <c r="B142" s="12" t="s">
        <v>328</v>
      </c>
      <c r="C142" s="15">
        <v>36</v>
      </c>
      <c r="D142" s="12" t="s">
        <v>323</v>
      </c>
    </row>
    <row r="143" spans="1:4" x14ac:dyDescent="0.25">
      <c r="A143" s="14">
        <v>160184</v>
      </c>
      <c r="B143" s="12" t="s">
        <v>495</v>
      </c>
      <c r="C143" s="15">
        <v>135.22999999999999</v>
      </c>
      <c r="D143" s="12" t="s">
        <v>355</v>
      </c>
    </row>
    <row r="144" spans="1:4" x14ac:dyDescent="0.25">
      <c r="A144" s="14">
        <v>160188</v>
      </c>
      <c r="B144" s="12" t="s">
        <v>475</v>
      </c>
      <c r="C144" s="15">
        <v>1900</v>
      </c>
      <c r="D144" s="12" t="s">
        <v>476</v>
      </c>
    </row>
    <row r="145" spans="1:4" x14ac:dyDescent="0.25">
      <c r="A145" s="14">
        <v>160189</v>
      </c>
      <c r="B145" s="12" t="s">
        <v>393</v>
      </c>
      <c r="C145" s="15">
        <v>305.14999999999998</v>
      </c>
      <c r="D145" s="12" t="s">
        <v>419</v>
      </c>
    </row>
    <row r="146" spans="1:4" x14ac:dyDescent="0.25">
      <c r="A146" s="14">
        <v>160190</v>
      </c>
      <c r="B146" s="12" t="s">
        <v>428</v>
      </c>
      <c r="C146" s="15">
        <v>383.89</v>
      </c>
      <c r="D146" s="12" t="s">
        <v>412</v>
      </c>
    </row>
    <row r="147" spans="1:4" x14ac:dyDescent="0.25">
      <c r="A147" s="14">
        <v>160191</v>
      </c>
      <c r="B147" s="12" t="s">
        <v>453</v>
      </c>
      <c r="C147" s="15">
        <v>965</v>
      </c>
      <c r="D147" s="12" t="s">
        <v>1</v>
      </c>
    </row>
    <row r="148" spans="1:4" x14ac:dyDescent="0.25">
      <c r="A148" s="14">
        <v>160195</v>
      </c>
      <c r="B148" s="12" t="s">
        <v>267</v>
      </c>
      <c r="C148" s="15">
        <v>120</v>
      </c>
      <c r="D148" s="12" t="s">
        <v>318</v>
      </c>
    </row>
    <row r="149" spans="1:4" x14ac:dyDescent="0.25">
      <c r="A149" s="14">
        <v>160197</v>
      </c>
      <c r="B149" s="12" t="s">
        <v>479</v>
      </c>
      <c r="C149" s="15">
        <v>2174.4</v>
      </c>
      <c r="D149" s="12" t="s">
        <v>8</v>
      </c>
    </row>
    <row r="150" spans="1:4" x14ac:dyDescent="0.25">
      <c r="A150" s="14">
        <v>160198</v>
      </c>
      <c r="B150" s="12" t="s">
        <v>500</v>
      </c>
      <c r="C150" s="15">
        <v>359.2</v>
      </c>
      <c r="D150" s="12" t="s">
        <v>360</v>
      </c>
    </row>
    <row r="151" spans="1:4" x14ac:dyDescent="0.25">
      <c r="A151" s="14">
        <v>160199</v>
      </c>
      <c r="B151" s="12" t="s">
        <v>391</v>
      </c>
      <c r="C151" s="15">
        <v>177.76</v>
      </c>
      <c r="D151" s="12" t="s">
        <v>392</v>
      </c>
    </row>
    <row r="152" spans="1:4" x14ac:dyDescent="0.25">
      <c r="A152" s="14">
        <v>160201</v>
      </c>
      <c r="B152" s="12" t="s">
        <v>376</v>
      </c>
      <c r="C152" s="15">
        <v>1073.76</v>
      </c>
      <c r="D152" s="12" t="s">
        <v>296</v>
      </c>
    </row>
    <row r="153" spans="1:4" x14ac:dyDescent="0.25">
      <c r="A153" s="14">
        <v>160202</v>
      </c>
      <c r="B153" s="12" t="s">
        <v>498</v>
      </c>
      <c r="C153" s="15">
        <v>142.52000000000001</v>
      </c>
      <c r="D153" s="12" t="s">
        <v>2</v>
      </c>
    </row>
    <row r="154" spans="1:4" x14ac:dyDescent="0.25">
      <c r="A154" s="14">
        <v>160207</v>
      </c>
      <c r="B154" s="12" t="s">
        <v>371</v>
      </c>
      <c r="C154" s="15">
        <v>105</v>
      </c>
      <c r="D154" s="12" t="s">
        <v>372</v>
      </c>
    </row>
    <row r="155" spans="1:4" x14ac:dyDescent="0.25">
      <c r="A155" s="14">
        <v>160208</v>
      </c>
      <c r="B155" s="12" t="s">
        <v>416</v>
      </c>
      <c r="C155" s="15">
        <v>250</v>
      </c>
      <c r="D155" s="12" t="s">
        <v>5</v>
      </c>
    </row>
    <row r="156" spans="1:4" x14ac:dyDescent="0.25">
      <c r="A156" s="14">
        <v>160209</v>
      </c>
      <c r="B156" s="12" t="s">
        <v>484</v>
      </c>
      <c r="C156" s="15">
        <v>2275</v>
      </c>
      <c r="D156" s="12" t="s">
        <v>485</v>
      </c>
    </row>
    <row r="157" spans="1:4" x14ac:dyDescent="0.25">
      <c r="A157" s="14">
        <v>160210</v>
      </c>
      <c r="B157" s="12" t="s">
        <v>269</v>
      </c>
      <c r="C157" s="15">
        <v>8.98</v>
      </c>
      <c r="D157" s="12" t="s">
        <v>270</v>
      </c>
    </row>
    <row r="158" spans="1:4" x14ac:dyDescent="0.25">
      <c r="A158" s="14">
        <v>160211</v>
      </c>
      <c r="B158" s="12" t="s">
        <v>376</v>
      </c>
      <c r="C158" s="15">
        <v>216.26</v>
      </c>
      <c r="D158" s="12" t="s">
        <v>296</v>
      </c>
    </row>
    <row r="159" spans="1:4" x14ac:dyDescent="0.25">
      <c r="A159" s="14">
        <v>160212</v>
      </c>
      <c r="B159" s="12" t="s">
        <v>388</v>
      </c>
      <c r="C159" s="15">
        <v>152.44999999999999</v>
      </c>
      <c r="D159" s="12" t="s">
        <v>336</v>
      </c>
    </row>
    <row r="160" spans="1:4" x14ac:dyDescent="0.25">
      <c r="A160" s="14">
        <v>160214</v>
      </c>
      <c r="B160" s="12" t="s">
        <v>400</v>
      </c>
      <c r="C160" s="15">
        <v>215.13</v>
      </c>
      <c r="D160" s="12" t="s">
        <v>401</v>
      </c>
    </row>
    <row r="161" spans="1:4" x14ac:dyDescent="0.25">
      <c r="A161" s="14">
        <v>160215</v>
      </c>
      <c r="B161" s="12" t="s">
        <v>297</v>
      </c>
      <c r="C161" s="15">
        <v>94.14</v>
      </c>
      <c r="D161" s="12" t="s">
        <v>270</v>
      </c>
    </row>
    <row r="162" spans="1:4" x14ac:dyDescent="0.25">
      <c r="A162" s="14">
        <v>160217</v>
      </c>
      <c r="B162" s="12" t="s">
        <v>376</v>
      </c>
      <c r="C162" s="15">
        <v>365.4</v>
      </c>
      <c r="D162" s="12" t="s">
        <v>296</v>
      </c>
    </row>
    <row r="163" spans="1:4" x14ac:dyDescent="0.25">
      <c r="A163" s="14">
        <v>160218</v>
      </c>
      <c r="B163" s="12" t="s">
        <v>376</v>
      </c>
      <c r="C163" s="15">
        <v>104.56</v>
      </c>
      <c r="D163" s="12" t="s">
        <v>347</v>
      </c>
    </row>
    <row r="164" spans="1:4" x14ac:dyDescent="0.25">
      <c r="A164" s="14">
        <v>160219</v>
      </c>
      <c r="B164" s="12" t="s">
        <v>376</v>
      </c>
      <c r="C164" s="15">
        <v>121.8</v>
      </c>
      <c r="D164" s="12" t="s">
        <v>296</v>
      </c>
    </row>
    <row r="165" spans="1:4" x14ac:dyDescent="0.25">
      <c r="A165" s="14">
        <v>160220</v>
      </c>
      <c r="B165" s="12" t="s">
        <v>365</v>
      </c>
      <c r="C165" s="15">
        <v>91.5</v>
      </c>
      <c r="D165" s="12" t="s">
        <v>2</v>
      </c>
    </row>
    <row r="166" spans="1:4" x14ac:dyDescent="0.25">
      <c r="A166" s="14">
        <v>160221</v>
      </c>
      <c r="B166" s="12" t="s">
        <v>499</v>
      </c>
      <c r="C166" s="15">
        <v>161.5</v>
      </c>
      <c r="D166" s="12" t="s">
        <v>2</v>
      </c>
    </row>
    <row r="167" spans="1:4" x14ac:dyDescent="0.25">
      <c r="A167" s="14">
        <v>160223</v>
      </c>
      <c r="B167" s="12" t="s">
        <v>393</v>
      </c>
      <c r="C167" s="15">
        <v>737.44</v>
      </c>
      <c r="D167" s="12" t="s">
        <v>394</v>
      </c>
    </row>
    <row r="168" spans="1:4" x14ac:dyDescent="0.25">
      <c r="A168" s="14">
        <v>160226</v>
      </c>
      <c r="B168" s="12" t="s">
        <v>273</v>
      </c>
      <c r="C168" s="15">
        <v>9.02</v>
      </c>
      <c r="D168" s="12" t="s">
        <v>274</v>
      </c>
    </row>
    <row r="169" spans="1:4" x14ac:dyDescent="0.25">
      <c r="A169" s="14">
        <v>160228</v>
      </c>
      <c r="B169" s="12" t="s">
        <v>273</v>
      </c>
      <c r="C169" s="15">
        <v>9.02</v>
      </c>
      <c r="D169" s="12" t="s">
        <v>274</v>
      </c>
    </row>
    <row r="170" spans="1:4" x14ac:dyDescent="0.25">
      <c r="A170" s="14">
        <v>160229</v>
      </c>
      <c r="B170" s="12" t="s">
        <v>267</v>
      </c>
      <c r="C170" s="15">
        <v>10.91</v>
      </c>
      <c r="D170" s="12" t="s">
        <v>283</v>
      </c>
    </row>
    <row r="171" spans="1:4" x14ac:dyDescent="0.25">
      <c r="A171" s="14">
        <v>160230</v>
      </c>
      <c r="B171" s="12" t="s">
        <v>267</v>
      </c>
      <c r="C171" s="15">
        <v>10.91</v>
      </c>
      <c r="D171" s="12" t="s">
        <v>284</v>
      </c>
    </row>
    <row r="172" spans="1:4" x14ac:dyDescent="0.25">
      <c r="A172" s="14">
        <v>160231</v>
      </c>
      <c r="B172" s="12" t="s">
        <v>267</v>
      </c>
      <c r="C172" s="15">
        <v>10.91</v>
      </c>
      <c r="D172" s="12" t="s">
        <v>285</v>
      </c>
    </row>
    <row r="173" spans="1:4" x14ac:dyDescent="0.25">
      <c r="A173" s="14">
        <v>160232</v>
      </c>
      <c r="B173" s="12" t="s">
        <v>267</v>
      </c>
      <c r="C173" s="15">
        <v>43.66</v>
      </c>
      <c r="D173" s="12" t="s">
        <v>338</v>
      </c>
    </row>
    <row r="174" spans="1:4" x14ac:dyDescent="0.25">
      <c r="A174" s="14">
        <v>160233</v>
      </c>
      <c r="B174" s="12" t="s">
        <v>267</v>
      </c>
      <c r="C174" s="15">
        <v>10.91</v>
      </c>
      <c r="D174" s="12" t="s">
        <v>286</v>
      </c>
    </row>
    <row r="175" spans="1:4" x14ac:dyDescent="0.25">
      <c r="A175" s="14">
        <v>160234</v>
      </c>
      <c r="B175" s="12" t="s">
        <v>510</v>
      </c>
      <c r="C175" s="15">
        <v>40.5</v>
      </c>
      <c r="D175" s="12" t="s">
        <v>291</v>
      </c>
    </row>
    <row r="176" spans="1:4" x14ac:dyDescent="0.25">
      <c r="A176" s="14">
        <v>160235</v>
      </c>
      <c r="B176" s="12" t="s">
        <v>328</v>
      </c>
      <c r="C176" s="15">
        <v>36</v>
      </c>
      <c r="D176" s="12" t="s">
        <v>323</v>
      </c>
    </row>
    <row r="177" spans="1:4" x14ac:dyDescent="0.25">
      <c r="A177" s="14">
        <v>160236</v>
      </c>
      <c r="B177" s="12" t="s">
        <v>376</v>
      </c>
      <c r="C177" s="15">
        <v>121.8</v>
      </c>
      <c r="D177" s="12" t="s">
        <v>296</v>
      </c>
    </row>
    <row r="178" spans="1:4" x14ac:dyDescent="0.25">
      <c r="A178" s="14">
        <v>160237</v>
      </c>
      <c r="B178" s="12" t="s">
        <v>492</v>
      </c>
      <c r="C178" s="15">
        <v>130</v>
      </c>
      <c r="D178" s="12" t="s">
        <v>380</v>
      </c>
    </row>
    <row r="179" spans="1:4" x14ac:dyDescent="0.25">
      <c r="A179" s="14">
        <v>160238</v>
      </c>
      <c r="B179" s="12" t="s">
        <v>492</v>
      </c>
      <c r="C179" s="15">
        <v>130</v>
      </c>
      <c r="D179" s="12" t="s">
        <v>380</v>
      </c>
    </row>
    <row r="180" spans="1:4" x14ac:dyDescent="0.25">
      <c r="A180" s="14">
        <v>160239</v>
      </c>
      <c r="B180" s="12" t="s">
        <v>492</v>
      </c>
      <c r="C180" s="15">
        <v>130</v>
      </c>
      <c r="D180" s="12" t="s">
        <v>380</v>
      </c>
    </row>
    <row r="181" spans="1:4" x14ac:dyDescent="0.25">
      <c r="A181" s="14">
        <v>160245</v>
      </c>
      <c r="B181" s="12" t="s">
        <v>258</v>
      </c>
      <c r="C181" s="15">
        <v>42.75</v>
      </c>
      <c r="D181" s="12" t="s">
        <v>259</v>
      </c>
    </row>
    <row r="182" spans="1:4" x14ac:dyDescent="0.25">
      <c r="A182" s="14">
        <v>160246</v>
      </c>
      <c r="B182" s="12" t="s">
        <v>267</v>
      </c>
      <c r="C182" s="15">
        <v>20</v>
      </c>
      <c r="D182" s="12" t="s">
        <v>303</v>
      </c>
    </row>
    <row r="183" spans="1:4" x14ac:dyDescent="0.25">
      <c r="A183" s="14">
        <v>160247</v>
      </c>
      <c r="B183" s="12" t="s">
        <v>348</v>
      </c>
      <c r="C183" s="15">
        <v>470</v>
      </c>
      <c r="D183" s="12" t="s">
        <v>349</v>
      </c>
    </row>
    <row r="184" spans="1:4" x14ac:dyDescent="0.25">
      <c r="A184" s="14">
        <v>160248</v>
      </c>
      <c r="B184" s="12" t="s">
        <v>393</v>
      </c>
      <c r="C184" s="15">
        <v>183.26</v>
      </c>
      <c r="D184" s="12" t="s">
        <v>394</v>
      </c>
    </row>
    <row r="185" spans="1:4" x14ac:dyDescent="0.25">
      <c r="A185" s="14">
        <v>160249</v>
      </c>
      <c r="B185" s="12" t="s">
        <v>437</v>
      </c>
      <c r="C185" s="15">
        <v>1023.7</v>
      </c>
      <c r="D185" s="12" t="s">
        <v>396</v>
      </c>
    </row>
    <row r="186" spans="1:4" x14ac:dyDescent="0.25">
      <c r="A186" s="14">
        <v>160250</v>
      </c>
      <c r="B186" s="12" t="s">
        <v>297</v>
      </c>
      <c r="C186" s="15">
        <v>321.98</v>
      </c>
      <c r="D186" s="12" t="s">
        <v>270</v>
      </c>
    </row>
    <row r="187" spans="1:4" x14ac:dyDescent="0.25">
      <c r="A187" s="14">
        <v>160253</v>
      </c>
      <c r="B187" s="12" t="s">
        <v>445</v>
      </c>
      <c r="C187" s="15">
        <v>718</v>
      </c>
      <c r="D187" s="12" t="s">
        <v>4</v>
      </c>
    </row>
    <row r="188" spans="1:4" x14ac:dyDescent="0.25">
      <c r="A188" s="14">
        <v>160254</v>
      </c>
      <c r="B188" s="12" t="s">
        <v>490</v>
      </c>
      <c r="C188" s="15">
        <v>15.69</v>
      </c>
      <c r="D188" s="12" t="s">
        <v>249</v>
      </c>
    </row>
    <row r="189" spans="1:4" x14ac:dyDescent="0.25">
      <c r="A189" s="14">
        <v>160255</v>
      </c>
      <c r="B189" s="12" t="s">
        <v>329</v>
      </c>
      <c r="C189" s="15">
        <v>36</v>
      </c>
      <c r="D189" s="12" t="s">
        <v>323</v>
      </c>
    </row>
    <row r="190" spans="1:4" x14ac:dyDescent="0.25">
      <c r="A190" s="14">
        <v>160257</v>
      </c>
      <c r="B190" s="12" t="s">
        <v>488</v>
      </c>
      <c r="C190" s="15">
        <v>46.2</v>
      </c>
      <c r="D190" s="12" t="s">
        <v>266</v>
      </c>
    </row>
    <row r="191" spans="1:4" x14ac:dyDescent="0.25">
      <c r="A191" s="14">
        <v>160258</v>
      </c>
      <c r="B191" s="12" t="s">
        <v>265</v>
      </c>
      <c r="C191" s="15">
        <v>8.4</v>
      </c>
      <c r="D191" s="12" t="s">
        <v>249</v>
      </c>
    </row>
    <row r="192" spans="1:4" x14ac:dyDescent="0.25">
      <c r="A192" s="14">
        <v>160259</v>
      </c>
      <c r="B192" s="12" t="s">
        <v>264</v>
      </c>
      <c r="C192" s="15">
        <v>7.5</v>
      </c>
      <c r="D192" s="12" t="s">
        <v>249</v>
      </c>
    </row>
    <row r="193" spans="1:4" x14ac:dyDescent="0.25">
      <c r="A193" s="14">
        <v>160260</v>
      </c>
      <c r="B193" s="12" t="s">
        <v>297</v>
      </c>
      <c r="C193" s="15">
        <v>16.64</v>
      </c>
      <c r="D193" s="12" t="s">
        <v>251</v>
      </c>
    </row>
    <row r="194" spans="1:4" x14ac:dyDescent="0.25">
      <c r="A194" s="14">
        <v>160261</v>
      </c>
      <c r="B194" s="12" t="s">
        <v>446</v>
      </c>
      <c r="C194" s="15">
        <v>718.22</v>
      </c>
      <c r="D194" s="12" t="s">
        <v>447</v>
      </c>
    </row>
    <row r="195" spans="1:4" x14ac:dyDescent="0.25">
      <c r="A195" s="14">
        <v>160262</v>
      </c>
      <c r="B195" s="12" t="s">
        <v>376</v>
      </c>
      <c r="C195" s="15">
        <v>75.400000000000006</v>
      </c>
      <c r="D195" s="12" t="s">
        <v>296</v>
      </c>
    </row>
    <row r="196" spans="1:4" x14ac:dyDescent="0.25">
      <c r="A196" s="14">
        <v>160266</v>
      </c>
      <c r="B196" s="12" t="s">
        <v>273</v>
      </c>
      <c r="C196" s="15">
        <v>37.409999999999997</v>
      </c>
      <c r="D196" s="12" t="s">
        <v>331</v>
      </c>
    </row>
    <row r="197" spans="1:4" x14ac:dyDescent="0.25">
      <c r="A197" s="14">
        <v>160267</v>
      </c>
      <c r="B197" s="12" t="s">
        <v>273</v>
      </c>
      <c r="C197" s="15">
        <v>36.299999999999997</v>
      </c>
      <c r="D197" s="12" t="s">
        <v>330</v>
      </c>
    </row>
    <row r="198" spans="1:4" x14ac:dyDescent="0.25">
      <c r="A198" s="14">
        <v>160268</v>
      </c>
      <c r="B198" s="12" t="s">
        <v>361</v>
      </c>
      <c r="C198" s="15">
        <v>86.79</v>
      </c>
      <c r="D198" s="12" t="s">
        <v>2</v>
      </c>
    </row>
    <row r="199" spans="1:4" x14ac:dyDescent="0.25">
      <c r="A199" s="14">
        <v>160269</v>
      </c>
      <c r="B199" s="12" t="s">
        <v>511</v>
      </c>
      <c r="C199" s="15">
        <v>2200</v>
      </c>
      <c r="D199" s="12" t="s">
        <v>6</v>
      </c>
    </row>
    <row r="200" spans="1:4" x14ac:dyDescent="0.25">
      <c r="A200" s="14">
        <v>160270</v>
      </c>
      <c r="B200" s="12" t="s">
        <v>357</v>
      </c>
      <c r="C200" s="15">
        <v>77</v>
      </c>
      <c r="D200" s="12" t="s">
        <v>336</v>
      </c>
    </row>
    <row r="201" spans="1:4" x14ac:dyDescent="0.25">
      <c r="A201" s="14">
        <v>160271</v>
      </c>
      <c r="B201" s="12" t="s">
        <v>376</v>
      </c>
      <c r="C201" s="15">
        <v>74.25</v>
      </c>
      <c r="D201" s="12" t="s">
        <v>296</v>
      </c>
    </row>
    <row r="202" spans="1:4" x14ac:dyDescent="0.25">
      <c r="A202" s="14">
        <v>160272</v>
      </c>
      <c r="B202" s="12" t="s">
        <v>376</v>
      </c>
      <c r="C202" s="15">
        <v>121.8</v>
      </c>
      <c r="D202" s="12" t="s">
        <v>296</v>
      </c>
    </row>
    <row r="203" spans="1:4" x14ac:dyDescent="0.25">
      <c r="A203" s="14">
        <v>160273</v>
      </c>
      <c r="B203" s="12" t="s">
        <v>376</v>
      </c>
      <c r="C203" s="15">
        <v>1322.94</v>
      </c>
      <c r="D203" s="12" t="s">
        <v>296</v>
      </c>
    </row>
    <row r="204" spans="1:4" x14ac:dyDescent="0.25">
      <c r="A204" s="14">
        <v>160274</v>
      </c>
      <c r="B204" s="12" t="s">
        <v>376</v>
      </c>
      <c r="C204" s="15">
        <v>16.25</v>
      </c>
      <c r="D204" s="12" t="s">
        <v>296</v>
      </c>
    </row>
    <row r="205" spans="1:4" x14ac:dyDescent="0.25">
      <c r="A205" s="14">
        <v>160276</v>
      </c>
      <c r="B205" s="12" t="s">
        <v>495</v>
      </c>
      <c r="C205" s="15">
        <v>67.16</v>
      </c>
      <c r="D205" s="12" t="s">
        <v>355</v>
      </c>
    </row>
    <row r="206" spans="1:4" x14ac:dyDescent="0.25">
      <c r="A206" s="14">
        <v>160280</v>
      </c>
      <c r="B206" s="12" t="s">
        <v>258</v>
      </c>
      <c r="C206" s="15">
        <v>6.6</v>
      </c>
      <c r="D206" s="12" t="s">
        <v>259</v>
      </c>
    </row>
    <row r="207" spans="1:4" x14ac:dyDescent="0.25">
      <c r="A207" s="14">
        <v>160281</v>
      </c>
      <c r="B207" s="12" t="s">
        <v>258</v>
      </c>
      <c r="C207" s="15">
        <v>14.8</v>
      </c>
      <c r="D207" s="12" t="s">
        <v>259</v>
      </c>
    </row>
    <row r="208" spans="1:4" x14ac:dyDescent="0.25">
      <c r="A208" s="14">
        <v>160288</v>
      </c>
      <c r="B208" s="12" t="s">
        <v>441</v>
      </c>
      <c r="C208" s="15">
        <v>545.4</v>
      </c>
      <c r="D208" s="12" t="s">
        <v>343</v>
      </c>
    </row>
    <row r="209" spans="1:4" x14ac:dyDescent="0.25">
      <c r="A209" s="14">
        <v>160289</v>
      </c>
      <c r="B209" s="12" t="s">
        <v>441</v>
      </c>
      <c r="C209" s="15">
        <v>545.4</v>
      </c>
      <c r="D209" s="12" t="s">
        <v>343</v>
      </c>
    </row>
    <row r="210" spans="1:4" x14ac:dyDescent="0.25">
      <c r="A210" s="14">
        <v>160292</v>
      </c>
      <c r="B210" s="12" t="s">
        <v>481</v>
      </c>
      <c r="C210" s="15">
        <v>2200</v>
      </c>
      <c r="D210" s="12" t="s">
        <v>482</v>
      </c>
    </row>
    <row r="211" spans="1:4" x14ac:dyDescent="0.25">
      <c r="A211" s="14">
        <v>160294</v>
      </c>
      <c r="B211" s="12" t="s">
        <v>427</v>
      </c>
      <c r="C211" s="15">
        <v>351.6</v>
      </c>
      <c r="D211" s="12" t="s">
        <v>2</v>
      </c>
    </row>
    <row r="212" spans="1:4" x14ac:dyDescent="0.25">
      <c r="A212" s="14">
        <v>160296</v>
      </c>
      <c r="B212" s="12" t="s">
        <v>413</v>
      </c>
      <c r="C212" s="15">
        <v>240</v>
      </c>
      <c r="D212" s="12" t="s">
        <v>2</v>
      </c>
    </row>
    <row r="213" spans="1:4" x14ac:dyDescent="0.25">
      <c r="A213" s="14">
        <v>160297</v>
      </c>
      <c r="B213" s="12" t="s">
        <v>376</v>
      </c>
      <c r="C213" s="15">
        <v>243.6</v>
      </c>
      <c r="D213" s="12" t="s">
        <v>296</v>
      </c>
    </row>
    <row r="214" spans="1:4" x14ac:dyDescent="0.25">
      <c r="A214" s="14">
        <v>160298</v>
      </c>
      <c r="B214" s="12" t="s">
        <v>376</v>
      </c>
      <c r="C214" s="15">
        <v>121.8</v>
      </c>
      <c r="D214" s="12" t="s">
        <v>296</v>
      </c>
    </row>
    <row r="215" spans="1:4" x14ac:dyDescent="0.25">
      <c r="A215" s="14">
        <v>160300</v>
      </c>
      <c r="B215" s="12" t="s">
        <v>376</v>
      </c>
      <c r="C215" s="15">
        <v>62.04</v>
      </c>
      <c r="D215" s="12" t="s">
        <v>350</v>
      </c>
    </row>
    <row r="216" spans="1:4" x14ac:dyDescent="0.25">
      <c r="A216" s="14">
        <v>160304</v>
      </c>
      <c r="B216" s="12" t="s">
        <v>393</v>
      </c>
      <c r="C216" s="15">
        <v>183.26</v>
      </c>
      <c r="D216" s="12" t="s">
        <v>394</v>
      </c>
    </row>
    <row r="217" spans="1:4" x14ac:dyDescent="0.25">
      <c r="A217" s="14">
        <v>160305</v>
      </c>
      <c r="B217" s="12" t="s">
        <v>393</v>
      </c>
      <c r="C217" s="15">
        <v>183.26</v>
      </c>
      <c r="D217" s="12" t="s">
        <v>394</v>
      </c>
    </row>
    <row r="218" spans="1:4" x14ac:dyDescent="0.25">
      <c r="A218" s="14">
        <v>160306</v>
      </c>
      <c r="B218" s="12" t="s">
        <v>393</v>
      </c>
      <c r="C218" s="15">
        <v>930.31</v>
      </c>
      <c r="D218" s="12" t="s">
        <v>450</v>
      </c>
    </row>
    <row r="219" spans="1:4" x14ac:dyDescent="0.25">
      <c r="A219" s="14">
        <v>160311</v>
      </c>
      <c r="B219" s="12" t="s">
        <v>312</v>
      </c>
      <c r="C219" s="15">
        <v>54.07</v>
      </c>
      <c r="D219" s="12" t="s">
        <v>346</v>
      </c>
    </row>
    <row r="220" spans="1:4" x14ac:dyDescent="0.25">
      <c r="A220" s="14">
        <v>160313</v>
      </c>
      <c r="B220" s="12" t="s">
        <v>438</v>
      </c>
      <c r="C220" s="15">
        <v>522</v>
      </c>
      <c r="D220" s="12" t="s">
        <v>439</v>
      </c>
    </row>
    <row r="221" spans="1:4" x14ac:dyDescent="0.25">
      <c r="A221" s="14">
        <v>160314</v>
      </c>
      <c r="B221" s="12" t="s">
        <v>363</v>
      </c>
      <c r="C221" s="15">
        <v>90</v>
      </c>
      <c r="D221" s="12" t="s">
        <v>364</v>
      </c>
    </row>
    <row r="222" spans="1:4" x14ac:dyDescent="0.25">
      <c r="A222" s="14">
        <v>160315</v>
      </c>
      <c r="B222" s="12" t="s">
        <v>344</v>
      </c>
      <c r="C222" s="15">
        <v>49</v>
      </c>
      <c r="D222" s="12" t="s">
        <v>2</v>
      </c>
    </row>
    <row r="223" spans="1:4" x14ac:dyDescent="0.25">
      <c r="A223" s="14">
        <v>160317</v>
      </c>
      <c r="B223" s="12" t="s">
        <v>356</v>
      </c>
      <c r="C223" s="15">
        <v>70</v>
      </c>
      <c r="D223" s="12" t="s">
        <v>2</v>
      </c>
    </row>
    <row r="224" spans="1:4" x14ac:dyDescent="0.25">
      <c r="A224" s="14">
        <v>160318</v>
      </c>
      <c r="B224" s="12" t="s">
        <v>376</v>
      </c>
      <c r="C224" s="15">
        <v>121.8</v>
      </c>
      <c r="D224" s="12" t="s">
        <v>296</v>
      </c>
    </row>
    <row r="225" spans="1:4" x14ac:dyDescent="0.25">
      <c r="A225" s="14">
        <v>160321</v>
      </c>
      <c r="B225" s="12" t="s">
        <v>376</v>
      </c>
      <c r="C225" s="15">
        <v>121.8</v>
      </c>
      <c r="D225" s="12" t="s">
        <v>296</v>
      </c>
    </row>
    <row r="226" spans="1:4" x14ac:dyDescent="0.25">
      <c r="A226" s="14">
        <v>160322</v>
      </c>
      <c r="B226" s="12" t="s">
        <v>376</v>
      </c>
      <c r="C226" s="15">
        <v>1399.16</v>
      </c>
      <c r="D226" s="12" t="s">
        <v>296</v>
      </c>
    </row>
    <row r="227" spans="1:4" x14ac:dyDescent="0.25">
      <c r="A227" s="14">
        <v>160325</v>
      </c>
      <c r="B227" s="12" t="s">
        <v>256</v>
      </c>
      <c r="C227" s="15">
        <v>20</v>
      </c>
      <c r="D227" s="12" t="s">
        <v>262</v>
      </c>
    </row>
    <row r="228" spans="1:4" x14ac:dyDescent="0.25">
      <c r="A228" s="14">
        <v>160326</v>
      </c>
      <c r="B228" s="12" t="s">
        <v>459</v>
      </c>
      <c r="C228" s="15">
        <v>1089.3800000000001</v>
      </c>
      <c r="D228" s="12" t="s">
        <v>460</v>
      </c>
    </row>
    <row r="229" spans="1:4" x14ac:dyDescent="0.25">
      <c r="A229" s="14">
        <v>160328</v>
      </c>
      <c r="B229" s="12" t="s">
        <v>356</v>
      </c>
      <c r="C229" s="15">
        <v>70</v>
      </c>
      <c r="D229" s="12" t="s">
        <v>2</v>
      </c>
    </row>
    <row r="230" spans="1:4" x14ac:dyDescent="0.25">
      <c r="A230" s="14">
        <v>160329</v>
      </c>
      <c r="B230" s="12" t="s">
        <v>304</v>
      </c>
      <c r="C230" s="15">
        <v>20</v>
      </c>
      <c r="D230" s="12" t="s">
        <v>305</v>
      </c>
    </row>
    <row r="231" spans="1:4" x14ac:dyDescent="0.25">
      <c r="A231" s="14">
        <v>160330</v>
      </c>
      <c r="B231" s="12" t="s">
        <v>432</v>
      </c>
      <c r="C231" s="15">
        <v>487.15</v>
      </c>
      <c r="D231" s="12" t="s">
        <v>396</v>
      </c>
    </row>
    <row r="232" spans="1:4" x14ac:dyDescent="0.25">
      <c r="A232" s="14">
        <v>160331</v>
      </c>
      <c r="B232" s="12" t="s">
        <v>290</v>
      </c>
      <c r="C232" s="15">
        <v>12.8</v>
      </c>
      <c r="D232" s="12" t="s">
        <v>291</v>
      </c>
    </row>
    <row r="233" spans="1:4" x14ac:dyDescent="0.25">
      <c r="A233" s="14">
        <v>160332</v>
      </c>
      <c r="B233" s="12" t="s">
        <v>376</v>
      </c>
      <c r="C233" s="15">
        <v>69.180000000000007</v>
      </c>
      <c r="D233" s="12" t="s">
        <v>347</v>
      </c>
    </row>
    <row r="234" spans="1:4" x14ac:dyDescent="0.25">
      <c r="A234" s="14">
        <v>160333</v>
      </c>
      <c r="B234" s="12" t="s">
        <v>376</v>
      </c>
      <c r="C234" s="15">
        <v>121.8</v>
      </c>
      <c r="D234" s="12" t="s">
        <v>296</v>
      </c>
    </row>
    <row r="235" spans="1:4" x14ac:dyDescent="0.25">
      <c r="A235" s="14">
        <v>160334</v>
      </c>
      <c r="B235" s="12" t="s">
        <v>376</v>
      </c>
      <c r="C235" s="15">
        <v>71.36</v>
      </c>
      <c r="D235" s="12" t="s">
        <v>347</v>
      </c>
    </row>
    <row r="236" spans="1:4" x14ac:dyDescent="0.25">
      <c r="A236" s="14">
        <v>160335</v>
      </c>
      <c r="B236" s="12" t="s">
        <v>429</v>
      </c>
      <c r="C236" s="15">
        <v>395</v>
      </c>
      <c r="D236" s="12" t="s">
        <v>364</v>
      </c>
    </row>
    <row r="237" spans="1:4" x14ac:dyDescent="0.25">
      <c r="A237" s="14">
        <v>160336</v>
      </c>
      <c r="B237" s="12" t="s">
        <v>258</v>
      </c>
      <c r="C237" s="15">
        <v>6.6</v>
      </c>
      <c r="D237" s="12" t="s">
        <v>259</v>
      </c>
    </row>
    <row r="238" spans="1:4" x14ac:dyDescent="0.25">
      <c r="A238" s="14">
        <v>160337</v>
      </c>
      <c r="B238" s="12" t="s">
        <v>467</v>
      </c>
      <c r="C238" s="15">
        <v>1320</v>
      </c>
      <c r="D238" s="12" t="s">
        <v>360</v>
      </c>
    </row>
    <row r="239" spans="1:4" x14ac:dyDescent="0.25">
      <c r="A239" s="14">
        <v>160338</v>
      </c>
      <c r="B239" s="12" t="s">
        <v>492</v>
      </c>
      <c r="C239" s="15">
        <v>1100</v>
      </c>
      <c r="D239" s="12" t="s">
        <v>306</v>
      </c>
    </row>
    <row r="240" spans="1:4" x14ac:dyDescent="0.25">
      <c r="A240" s="14">
        <v>160339</v>
      </c>
      <c r="B240" s="12" t="s">
        <v>496</v>
      </c>
      <c r="C240" s="15">
        <v>115.58</v>
      </c>
      <c r="D240" s="12" t="s">
        <v>370</v>
      </c>
    </row>
    <row r="241" spans="1:4" x14ac:dyDescent="0.25">
      <c r="A241" s="14">
        <v>160340</v>
      </c>
      <c r="B241" s="12" t="s">
        <v>422</v>
      </c>
      <c r="C241" s="15">
        <v>346.9</v>
      </c>
      <c r="D241" s="12" t="s">
        <v>423</v>
      </c>
    </row>
    <row r="242" spans="1:4" x14ac:dyDescent="0.25">
      <c r="A242" s="14">
        <v>160341</v>
      </c>
      <c r="B242" s="12" t="s">
        <v>492</v>
      </c>
      <c r="C242" s="15">
        <v>1100</v>
      </c>
      <c r="D242" s="12" t="s">
        <v>306</v>
      </c>
    </row>
    <row r="243" spans="1:4" x14ac:dyDescent="0.25">
      <c r="A243" s="14">
        <v>160342</v>
      </c>
      <c r="B243" s="12" t="s">
        <v>410</v>
      </c>
      <c r="C243" s="15">
        <v>229.88</v>
      </c>
      <c r="D243" s="12" t="s">
        <v>409</v>
      </c>
    </row>
    <row r="244" spans="1:4" x14ac:dyDescent="0.25">
      <c r="A244" s="14">
        <v>160345</v>
      </c>
      <c r="B244" s="12" t="s">
        <v>425</v>
      </c>
      <c r="C244" s="15">
        <v>351.5</v>
      </c>
      <c r="D244" s="12" t="s">
        <v>426</v>
      </c>
    </row>
    <row r="245" spans="1:4" x14ac:dyDescent="0.25">
      <c r="A245" s="14">
        <v>160346</v>
      </c>
      <c r="B245" s="12" t="s">
        <v>492</v>
      </c>
      <c r="C245" s="15">
        <v>970.2</v>
      </c>
      <c r="D245" s="12" t="s">
        <v>454</v>
      </c>
    </row>
    <row r="246" spans="1:4" x14ac:dyDescent="0.25">
      <c r="A246" s="14">
        <v>160348</v>
      </c>
      <c r="B246" s="12" t="s">
        <v>451</v>
      </c>
      <c r="C246" s="15">
        <v>1753.92</v>
      </c>
      <c r="D246" s="12" t="s">
        <v>470</v>
      </c>
    </row>
    <row r="247" spans="1:4" x14ac:dyDescent="0.25">
      <c r="A247" s="14">
        <v>160350</v>
      </c>
      <c r="B247" s="12" t="s">
        <v>496</v>
      </c>
      <c r="C247" s="15">
        <v>102.53</v>
      </c>
      <c r="D247" s="12" t="s">
        <v>370</v>
      </c>
    </row>
    <row r="248" spans="1:4" x14ac:dyDescent="0.25">
      <c r="A248" s="14">
        <v>160351</v>
      </c>
      <c r="B248" s="12" t="s">
        <v>512</v>
      </c>
      <c r="C248" s="15">
        <v>78.569999999999993</v>
      </c>
      <c r="D248" s="12" t="s">
        <v>249</v>
      </c>
    </row>
    <row r="249" spans="1:4" x14ac:dyDescent="0.25">
      <c r="A249" s="14">
        <v>160352</v>
      </c>
      <c r="B249" s="12" t="s">
        <v>307</v>
      </c>
      <c r="C249" s="15">
        <v>21.63</v>
      </c>
      <c r="D249" s="12" t="s">
        <v>308</v>
      </c>
    </row>
    <row r="250" spans="1:4" x14ac:dyDescent="0.25">
      <c r="A250" s="14">
        <v>160353</v>
      </c>
      <c r="B250" s="12" t="s">
        <v>293</v>
      </c>
      <c r="C250" s="15">
        <v>14.19</v>
      </c>
      <c r="D250" s="12" t="s">
        <v>251</v>
      </c>
    </row>
    <row r="251" spans="1:4" x14ac:dyDescent="0.25">
      <c r="A251" s="14">
        <v>160354</v>
      </c>
      <c r="B251" s="12" t="s">
        <v>489</v>
      </c>
      <c r="C251" s="15">
        <v>16.600000000000001</v>
      </c>
      <c r="D251" s="12" t="s">
        <v>249</v>
      </c>
    </row>
    <row r="252" spans="1:4" x14ac:dyDescent="0.25">
      <c r="A252" s="14">
        <v>160356</v>
      </c>
      <c r="B252" s="12" t="s">
        <v>273</v>
      </c>
      <c r="C252" s="15">
        <v>12.32</v>
      </c>
      <c r="D252" s="12" t="s">
        <v>274</v>
      </c>
    </row>
    <row r="253" spans="1:4" x14ac:dyDescent="0.25">
      <c r="A253" s="14">
        <v>160357</v>
      </c>
      <c r="B253" s="12" t="s">
        <v>273</v>
      </c>
      <c r="C253" s="15">
        <v>9.17</v>
      </c>
      <c r="D253" s="12" t="s">
        <v>274</v>
      </c>
    </row>
    <row r="254" spans="1:4" x14ac:dyDescent="0.25">
      <c r="A254" s="14">
        <v>160358</v>
      </c>
      <c r="B254" s="12" t="s">
        <v>273</v>
      </c>
      <c r="C254" s="15">
        <v>9.17</v>
      </c>
      <c r="D254" s="12" t="s">
        <v>274</v>
      </c>
    </row>
    <row r="255" spans="1:4" x14ac:dyDescent="0.25">
      <c r="A255" s="14">
        <v>160359</v>
      </c>
      <c r="B255" s="12" t="s">
        <v>273</v>
      </c>
      <c r="C255" s="15">
        <v>24.939999999999998</v>
      </c>
      <c r="D255" s="12" t="s">
        <v>274</v>
      </c>
    </row>
    <row r="256" spans="1:4" x14ac:dyDescent="0.25">
      <c r="A256" s="14">
        <v>160360</v>
      </c>
      <c r="B256" s="12" t="s">
        <v>273</v>
      </c>
      <c r="C256" s="15">
        <v>9.17</v>
      </c>
      <c r="D256" s="12" t="s">
        <v>274</v>
      </c>
    </row>
    <row r="257" spans="1:4" x14ac:dyDescent="0.25">
      <c r="A257" s="14">
        <v>160361</v>
      </c>
      <c r="B257" s="12" t="s">
        <v>267</v>
      </c>
      <c r="C257" s="15">
        <v>8.9</v>
      </c>
      <c r="D257" s="12" t="s">
        <v>268</v>
      </c>
    </row>
    <row r="258" spans="1:4" x14ac:dyDescent="0.25">
      <c r="A258" s="14">
        <v>160362</v>
      </c>
      <c r="B258" s="12" t="s">
        <v>267</v>
      </c>
      <c r="C258" s="15">
        <v>9.02</v>
      </c>
      <c r="D258" s="12" t="s">
        <v>275</v>
      </c>
    </row>
    <row r="259" spans="1:4" x14ac:dyDescent="0.25">
      <c r="A259" s="14">
        <v>160363</v>
      </c>
      <c r="B259" s="12" t="s">
        <v>267</v>
      </c>
      <c r="C259" s="15">
        <v>9.02</v>
      </c>
      <c r="D259" s="12" t="s">
        <v>276</v>
      </c>
    </row>
    <row r="260" spans="1:4" x14ac:dyDescent="0.25">
      <c r="A260" s="14">
        <v>160364</v>
      </c>
      <c r="B260" s="12" t="s">
        <v>273</v>
      </c>
      <c r="C260" s="15">
        <v>262.79000000000002</v>
      </c>
      <c r="D260" s="12" t="s">
        <v>274</v>
      </c>
    </row>
    <row r="261" spans="1:4" x14ac:dyDescent="0.25">
      <c r="A261" s="14">
        <v>160365</v>
      </c>
      <c r="B261" s="12" t="s">
        <v>273</v>
      </c>
      <c r="C261" s="15">
        <v>159.87</v>
      </c>
      <c r="D261" s="12" t="s">
        <v>274</v>
      </c>
    </row>
    <row r="262" spans="1:4" x14ac:dyDescent="0.25">
      <c r="A262" s="14">
        <v>160366</v>
      </c>
      <c r="B262" s="12" t="s">
        <v>312</v>
      </c>
      <c r="C262" s="15">
        <v>25.24</v>
      </c>
      <c r="D262" s="12" t="s">
        <v>313</v>
      </c>
    </row>
    <row r="263" spans="1:4" x14ac:dyDescent="0.25">
      <c r="A263" s="14">
        <v>160367</v>
      </c>
      <c r="B263" s="12" t="s">
        <v>312</v>
      </c>
      <c r="C263" s="15">
        <v>31.55</v>
      </c>
      <c r="D263" s="12" t="s">
        <v>313</v>
      </c>
    </row>
    <row r="264" spans="1:4" x14ac:dyDescent="0.25">
      <c r="A264" s="14">
        <v>160368</v>
      </c>
      <c r="B264" s="12" t="s">
        <v>273</v>
      </c>
      <c r="C264" s="15">
        <v>48.32</v>
      </c>
      <c r="D264" s="12" t="s">
        <v>274</v>
      </c>
    </row>
    <row r="265" spans="1:4" x14ac:dyDescent="0.25">
      <c r="A265" s="14">
        <v>160369</v>
      </c>
      <c r="B265" s="12" t="s">
        <v>273</v>
      </c>
      <c r="C265" s="15">
        <v>56.53</v>
      </c>
      <c r="D265" s="12" t="s">
        <v>274</v>
      </c>
    </row>
    <row r="266" spans="1:4" x14ac:dyDescent="0.25">
      <c r="A266" s="14">
        <v>160370</v>
      </c>
      <c r="B266" s="12" t="s">
        <v>273</v>
      </c>
      <c r="C266" s="15">
        <v>290.28999999999996</v>
      </c>
      <c r="D266" s="12" t="s">
        <v>274</v>
      </c>
    </row>
    <row r="267" spans="1:4" x14ac:dyDescent="0.25">
      <c r="A267" s="14">
        <v>160371</v>
      </c>
      <c r="B267" s="12" t="s">
        <v>273</v>
      </c>
      <c r="C267" s="15">
        <v>28.25</v>
      </c>
      <c r="D267" s="12" t="s">
        <v>274</v>
      </c>
    </row>
    <row r="268" spans="1:4" x14ac:dyDescent="0.25">
      <c r="A268" s="14">
        <v>160373</v>
      </c>
      <c r="B268" s="12" t="s">
        <v>312</v>
      </c>
      <c r="C268" s="15">
        <v>212.44</v>
      </c>
      <c r="D268" s="12" t="s">
        <v>313</v>
      </c>
    </row>
    <row r="269" spans="1:4" x14ac:dyDescent="0.25">
      <c r="A269" s="14">
        <v>160376</v>
      </c>
      <c r="B269" s="12" t="s">
        <v>273</v>
      </c>
      <c r="C269" s="15">
        <v>37.86</v>
      </c>
      <c r="D269" s="12" t="s">
        <v>274</v>
      </c>
    </row>
    <row r="270" spans="1:4" x14ac:dyDescent="0.25">
      <c r="A270" s="14">
        <v>160378</v>
      </c>
      <c r="B270" s="12" t="s">
        <v>273</v>
      </c>
      <c r="C270" s="15">
        <v>9.17</v>
      </c>
      <c r="D270" s="12" t="s">
        <v>274</v>
      </c>
    </row>
    <row r="271" spans="1:4" x14ac:dyDescent="0.25">
      <c r="A271" s="14">
        <v>160379</v>
      </c>
      <c r="B271" s="12" t="s">
        <v>393</v>
      </c>
      <c r="C271" s="15">
        <v>183.26</v>
      </c>
      <c r="D271" s="12" t="s">
        <v>394</v>
      </c>
    </row>
    <row r="272" spans="1:4" x14ac:dyDescent="0.25">
      <c r="A272" s="14">
        <v>160380</v>
      </c>
      <c r="B272" s="12" t="s">
        <v>299</v>
      </c>
      <c r="C272" s="15">
        <v>49.96</v>
      </c>
      <c r="D272" s="12" t="s">
        <v>300</v>
      </c>
    </row>
    <row r="273" spans="1:4" x14ac:dyDescent="0.25">
      <c r="A273" s="14">
        <v>160381</v>
      </c>
      <c r="B273" s="12" t="s">
        <v>299</v>
      </c>
      <c r="C273" s="15">
        <v>19.98</v>
      </c>
      <c r="D273" s="12" t="s">
        <v>300</v>
      </c>
    </row>
    <row r="274" spans="1:4" x14ac:dyDescent="0.25">
      <c r="A274" s="14">
        <v>160382</v>
      </c>
      <c r="B274" s="12" t="s">
        <v>273</v>
      </c>
      <c r="C274" s="15">
        <v>9.17</v>
      </c>
      <c r="D274" s="12" t="s">
        <v>274</v>
      </c>
    </row>
    <row r="275" spans="1:4" x14ac:dyDescent="0.25">
      <c r="A275" s="14">
        <v>160383</v>
      </c>
      <c r="B275" s="12" t="s">
        <v>492</v>
      </c>
      <c r="C275" s="15">
        <v>20</v>
      </c>
      <c r="D275" s="12" t="s">
        <v>306</v>
      </c>
    </row>
    <row r="276" spans="1:4" x14ac:dyDescent="0.25">
      <c r="A276" s="14">
        <v>160384</v>
      </c>
      <c r="B276" s="12" t="s">
        <v>430</v>
      </c>
      <c r="C276" s="15">
        <v>407.17</v>
      </c>
      <c r="D276" s="12" t="s">
        <v>343</v>
      </c>
    </row>
    <row r="277" spans="1:4" x14ac:dyDescent="0.25">
      <c r="A277" s="14">
        <v>160385</v>
      </c>
      <c r="B277" s="12" t="s">
        <v>472</v>
      </c>
      <c r="C277" s="15">
        <v>1800</v>
      </c>
      <c r="D277" s="12" t="s">
        <v>473</v>
      </c>
    </row>
    <row r="278" spans="1:4" x14ac:dyDescent="0.25">
      <c r="A278" s="14">
        <v>160386</v>
      </c>
      <c r="B278" s="12" t="s">
        <v>376</v>
      </c>
      <c r="C278" s="15">
        <v>121.8</v>
      </c>
      <c r="D278" s="12" t="s">
        <v>296</v>
      </c>
    </row>
    <row r="279" spans="1:4" x14ac:dyDescent="0.25">
      <c r="A279" s="14">
        <v>160387</v>
      </c>
      <c r="B279" s="12" t="s">
        <v>501</v>
      </c>
      <c r="C279" s="15">
        <v>377.35</v>
      </c>
      <c r="D279" s="12" t="s">
        <v>270</v>
      </c>
    </row>
    <row r="280" spans="1:4" x14ac:dyDescent="0.25">
      <c r="A280" s="14">
        <v>160388</v>
      </c>
      <c r="B280" s="12" t="s">
        <v>471</v>
      </c>
      <c r="C280" s="15">
        <v>1779.7</v>
      </c>
      <c r="D280" s="12" t="s">
        <v>409</v>
      </c>
    </row>
    <row r="281" spans="1:4" x14ac:dyDescent="0.25">
      <c r="A281" s="14">
        <v>160391</v>
      </c>
      <c r="B281" s="12" t="s">
        <v>273</v>
      </c>
      <c r="C281" s="15">
        <v>9.17</v>
      </c>
      <c r="D281" s="12" t="s">
        <v>274</v>
      </c>
    </row>
    <row r="282" spans="1:4" x14ac:dyDescent="0.25">
      <c r="A282" s="14">
        <v>160392</v>
      </c>
      <c r="B282" s="12" t="s">
        <v>455</v>
      </c>
      <c r="C282" s="15">
        <v>996.88</v>
      </c>
      <c r="D282" s="12" t="s">
        <v>5</v>
      </c>
    </row>
    <row r="283" spans="1:4" x14ac:dyDescent="0.25">
      <c r="A283" s="14">
        <v>160393</v>
      </c>
      <c r="B283" s="12" t="s">
        <v>376</v>
      </c>
      <c r="C283" s="15">
        <v>166.5</v>
      </c>
      <c r="D283" s="12" t="s">
        <v>296</v>
      </c>
    </row>
    <row r="284" spans="1:4" x14ac:dyDescent="0.25">
      <c r="A284" s="14">
        <v>160394</v>
      </c>
      <c r="B284" s="12" t="s">
        <v>376</v>
      </c>
      <c r="C284" s="15">
        <v>58.32</v>
      </c>
      <c r="D284" s="12" t="s">
        <v>347</v>
      </c>
    </row>
    <row r="285" spans="1:4" x14ac:dyDescent="0.25">
      <c r="A285" s="14">
        <v>160396</v>
      </c>
      <c r="B285" s="12" t="s">
        <v>258</v>
      </c>
      <c r="C285" s="15">
        <v>19.8</v>
      </c>
      <c r="D285" s="12" t="s">
        <v>259</v>
      </c>
    </row>
    <row r="286" spans="1:4" x14ac:dyDescent="0.25">
      <c r="A286" s="14">
        <v>160399</v>
      </c>
      <c r="B286" s="12" t="s">
        <v>404</v>
      </c>
      <c r="C286" s="15">
        <v>223.5</v>
      </c>
      <c r="D286" s="12" t="s">
        <v>405</v>
      </c>
    </row>
    <row r="287" spans="1:4" x14ac:dyDescent="0.25">
      <c r="A287" s="14">
        <v>160400</v>
      </c>
      <c r="B287" s="12" t="s">
        <v>376</v>
      </c>
      <c r="C287" s="15">
        <v>225.13</v>
      </c>
      <c r="D287" s="12" t="s">
        <v>296</v>
      </c>
    </row>
    <row r="288" spans="1:4" x14ac:dyDescent="0.25">
      <c r="A288" s="14">
        <v>160401</v>
      </c>
      <c r="B288" s="12" t="s">
        <v>399</v>
      </c>
      <c r="C288" s="15">
        <v>213</v>
      </c>
      <c r="D288" s="12" t="s">
        <v>2</v>
      </c>
    </row>
    <row r="289" spans="1:4" x14ac:dyDescent="0.25">
      <c r="A289" s="14">
        <v>160406</v>
      </c>
      <c r="B289" s="12" t="s">
        <v>393</v>
      </c>
      <c r="C289" s="15">
        <v>183.26</v>
      </c>
      <c r="D289" s="12" t="s">
        <v>394</v>
      </c>
    </row>
    <row r="290" spans="1:4" x14ac:dyDescent="0.25">
      <c r="A290" s="14">
        <v>160407</v>
      </c>
      <c r="B290" s="12" t="s">
        <v>376</v>
      </c>
      <c r="C290" s="15">
        <v>85.2</v>
      </c>
      <c r="D290" s="12" t="s">
        <v>296</v>
      </c>
    </row>
    <row r="291" spans="1:4" x14ac:dyDescent="0.25">
      <c r="A291" s="14">
        <v>160409</v>
      </c>
      <c r="B291" s="12" t="s">
        <v>465</v>
      </c>
      <c r="C291" s="15">
        <v>1200</v>
      </c>
      <c r="D291" s="12" t="s">
        <v>466</v>
      </c>
    </row>
    <row r="292" spans="1:4" x14ac:dyDescent="0.25">
      <c r="A292" s="14">
        <v>160412</v>
      </c>
      <c r="B292" s="12" t="s">
        <v>376</v>
      </c>
      <c r="C292" s="15">
        <v>121.8</v>
      </c>
      <c r="D292" s="12" t="s">
        <v>296</v>
      </c>
    </row>
    <row r="293" spans="1:4" x14ac:dyDescent="0.25">
      <c r="A293" s="14">
        <v>160413</v>
      </c>
      <c r="B293" s="12" t="s">
        <v>252</v>
      </c>
      <c r="C293" s="15">
        <v>5.95</v>
      </c>
      <c r="D293" s="12" t="s">
        <v>253</v>
      </c>
    </row>
    <row r="294" spans="1:4" x14ac:dyDescent="0.25">
      <c r="A294" s="14">
        <v>160414</v>
      </c>
      <c r="B294" s="12" t="s">
        <v>292</v>
      </c>
      <c r="C294" s="15">
        <v>12.81</v>
      </c>
      <c r="D294" s="12" t="s">
        <v>249</v>
      </c>
    </row>
    <row r="295" spans="1:4" x14ac:dyDescent="0.25">
      <c r="A295" s="14">
        <v>160415</v>
      </c>
      <c r="B295" s="12" t="s">
        <v>351</v>
      </c>
      <c r="C295" s="15">
        <v>65</v>
      </c>
      <c r="D295" s="12" t="s">
        <v>352</v>
      </c>
    </row>
    <row r="296" spans="1:4" x14ac:dyDescent="0.25">
      <c r="A296" s="14">
        <v>160416</v>
      </c>
      <c r="B296" s="12" t="s">
        <v>353</v>
      </c>
      <c r="C296" s="15">
        <v>65</v>
      </c>
      <c r="D296" s="12" t="s">
        <v>352</v>
      </c>
    </row>
    <row r="297" spans="1:4" x14ac:dyDescent="0.25">
      <c r="A297" s="14">
        <v>160417</v>
      </c>
      <c r="B297" s="12" t="s">
        <v>354</v>
      </c>
      <c r="C297" s="15">
        <v>65</v>
      </c>
      <c r="D297" s="12" t="s">
        <v>352</v>
      </c>
    </row>
    <row r="298" spans="1:4" x14ac:dyDescent="0.25">
      <c r="A298" s="14">
        <v>160418</v>
      </c>
      <c r="B298" s="12" t="s">
        <v>393</v>
      </c>
      <c r="C298" s="15">
        <v>305.14999999999998</v>
      </c>
      <c r="D298" s="12" t="s">
        <v>419</v>
      </c>
    </row>
    <row r="299" spans="1:4" x14ac:dyDescent="0.25">
      <c r="A299" s="14">
        <v>160419</v>
      </c>
      <c r="B299" s="12" t="s">
        <v>376</v>
      </c>
      <c r="C299" s="15">
        <v>75.77</v>
      </c>
      <c r="D299" s="12" t="s">
        <v>347</v>
      </c>
    </row>
    <row r="300" spans="1:4" x14ac:dyDescent="0.25">
      <c r="A300" s="14">
        <v>160420</v>
      </c>
      <c r="B300" s="12" t="s">
        <v>393</v>
      </c>
      <c r="C300" s="15">
        <v>183.26</v>
      </c>
      <c r="D300" s="12" t="s">
        <v>394</v>
      </c>
    </row>
    <row r="301" spans="1:4" x14ac:dyDescent="0.25">
      <c r="A301" s="14">
        <v>160421</v>
      </c>
      <c r="B301" s="12" t="s">
        <v>410</v>
      </c>
      <c r="C301" s="15">
        <v>229.87</v>
      </c>
      <c r="D301" s="12" t="s">
        <v>409</v>
      </c>
    </row>
    <row r="302" spans="1:4" x14ac:dyDescent="0.25">
      <c r="A302" s="14">
        <v>160423</v>
      </c>
      <c r="B302" s="12" t="s">
        <v>258</v>
      </c>
      <c r="C302" s="15">
        <v>41.5</v>
      </c>
      <c r="D302" s="12" t="s">
        <v>259</v>
      </c>
    </row>
    <row r="303" spans="1:4" x14ac:dyDescent="0.25">
      <c r="A303" s="14">
        <v>160425</v>
      </c>
      <c r="B303" s="12" t="s">
        <v>376</v>
      </c>
      <c r="C303" s="15">
        <v>484.5</v>
      </c>
      <c r="D303" s="12" t="s">
        <v>296</v>
      </c>
    </row>
    <row r="304" spans="1:4" x14ac:dyDescent="0.25">
      <c r="A304" s="14">
        <v>160431</v>
      </c>
      <c r="B304" s="12" t="s">
        <v>258</v>
      </c>
      <c r="C304" s="15">
        <v>145.55000000000001</v>
      </c>
      <c r="D304" s="12" t="s">
        <v>384</v>
      </c>
    </row>
    <row r="305" spans="1:4" x14ac:dyDescent="0.25">
      <c r="A305" s="14">
        <v>160434</v>
      </c>
      <c r="B305" s="12" t="s">
        <v>513</v>
      </c>
      <c r="C305" s="15">
        <v>2921.12</v>
      </c>
      <c r="D305" s="12" t="s">
        <v>1</v>
      </c>
    </row>
    <row r="306" spans="1:4" x14ac:dyDescent="0.25">
      <c r="A306" s="14">
        <v>160437</v>
      </c>
      <c r="B306" s="12" t="s">
        <v>514</v>
      </c>
      <c r="C306" s="15">
        <v>2700</v>
      </c>
      <c r="D306" s="12" t="s">
        <v>6</v>
      </c>
    </row>
    <row r="307" spans="1:4" x14ac:dyDescent="0.25">
      <c r="A307" s="14">
        <v>160439</v>
      </c>
      <c r="B307" s="12" t="s">
        <v>433</v>
      </c>
      <c r="C307" s="15">
        <v>496.5</v>
      </c>
      <c r="D307" s="12" t="s">
        <v>2</v>
      </c>
    </row>
    <row r="308" spans="1:4" x14ac:dyDescent="0.25">
      <c r="A308" s="14">
        <v>160440</v>
      </c>
      <c r="B308" s="12" t="s">
        <v>492</v>
      </c>
      <c r="C308" s="15">
        <v>40</v>
      </c>
      <c r="D308" s="12" t="s">
        <v>334</v>
      </c>
    </row>
    <row r="309" spans="1:4" x14ac:dyDescent="0.25">
      <c r="A309" s="14">
        <v>160441</v>
      </c>
      <c r="B309" s="12" t="s">
        <v>411</v>
      </c>
      <c r="C309" s="15">
        <v>236.24</v>
      </c>
      <c r="D309" s="12" t="s">
        <v>412</v>
      </c>
    </row>
    <row r="310" spans="1:4" x14ac:dyDescent="0.25">
      <c r="A310" s="14">
        <v>160442</v>
      </c>
      <c r="B310" s="12" t="s">
        <v>411</v>
      </c>
      <c r="C310" s="15">
        <v>382</v>
      </c>
      <c r="D310" s="12" t="s">
        <v>412</v>
      </c>
    </row>
    <row r="311" spans="1:4" x14ac:dyDescent="0.25">
      <c r="A311" s="14">
        <v>160444</v>
      </c>
      <c r="B311" s="12" t="s">
        <v>376</v>
      </c>
      <c r="C311" s="15">
        <v>121.8</v>
      </c>
      <c r="D311" s="12" t="s">
        <v>296</v>
      </c>
    </row>
    <row r="312" spans="1:4" x14ac:dyDescent="0.25">
      <c r="A312" s="14">
        <v>160445</v>
      </c>
      <c r="B312" s="12" t="s">
        <v>376</v>
      </c>
      <c r="C312" s="15">
        <v>121.8</v>
      </c>
      <c r="D312" s="12" t="s">
        <v>296</v>
      </c>
    </row>
    <row r="313" spans="1:4" x14ac:dyDescent="0.25">
      <c r="A313" s="14">
        <v>160447</v>
      </c>
      <c r="B313" s="12" t="s">
        <v>414</v>
      </c>
      <c r="C313" s="15">
        <v>247.94</v>
      </c>
      <c r="D313" s="12" t="s">
        <v>415</v>
      </c>
    </row>
    <row r="314" spans="1:4" x14ac:dyDescent="0.25">
      <c r="A314" s="14">
        <v>160448</v>
      </c>
      <c r="B314" s="12" t="s">
        <v>340</v>
      </c>
      <c r="C314" s="15">
        <v>47.79</v>
      </c>
      <c r="D314" s="12" t="s">
        <v>341</v>
      </c>
    </row>
    <row r="315" spans="1:4" x14ac:dyDescent="0.25">
      <c r="A315" s="14">
        <v>160449</v>
      </c>
      <c r="B315" s="12" t="s">
        <v>376</v>
      </c>
      <c r="C315" s="15">
        <v>124.08</v>
      </c>
      <c r="D315" s="12" t="s">
        <v>350</v>
      </c>
    </row>
    <row r="316" spans="1:4" x14ac:dyDescent="0.25">
      <c r="A316" s="14">
        <v>160450</v>
      </c>
      <c r="B316" s="12" t="s">
        <v>376</v>
      </c>
      <c r="C316" s="15">
        <v>137.08000000000001</v>
      </c>
      <c r="D316" s="12" t="s">
        <v>350</v>
      </c>
    </row>
    <row r="317" spans="1:4" x14ac:dyDescent="0.25">
      <c r="A317" s="14">
        <v>160451</v>
      </c>
      <c r="B317" s="12" t="s">
        <v>376</v>
      </c>
      <c r="C317" s="15">
        <v>125.8</v>
      </c>
      <c r="D317" s="12" t="s">
        <v>296</v>
      </c>
    </row>
    <row r="318" spans="1:4" x14ac:dyDescent="0.25">
      <c r="A318" s="14">
        <v>160455</v>
      </c>
      <c r="B318" s="12" t="s">
        <v>271</v>
      </c>
      <c r="C318" s="15">
        <v>10.91</v>
      </c>
      <c r="D318" s="12" t="s">
        <v>287</v>
      </c>
    </row>
    <row r="319" spans="1:4" x14ac:dyDescent="0.25">
      <c r="A319" s="14">
        <v>160456</v>
      </c>
      <c r="B319" s="12" t="s">
        <v>515</v>
      </c>
      <c r="C319" s="15">
        <v>1425.49</v>
      </c>
      <c r="D319" s="12" t="s">
        <v>343</v>
      </c>
    </row>
    <row r="320" spans="1:4" x14ac:dyDescent="0.25">
      <c r="A320" s="14">
        <v>160457</v>
      </c>
      <c r="B320" s="12" t="s">
        <v>271</v>
      </c>
      <c r="C320" s="15">
        <v>10.91</v>
      </c>
      <c r="D320" s="12" t="s">
        <v>288</v>
      </c>
    </row>
    <row r="321" spans="1:4" x14ac:dyDescent="0.25">
      <c r="A321" s="14">
        <v>160458</v>
      </c>
      <c r="B321" s="12" t="s">
        <v>271</v>
      </c>
      <c r="C321" s="15">
        <v>10.91</v>
      </c>
      <c r="D321" s="12" t="s">
        <v>289</v>
      </c>
    </row>
    <row r="322" spans="1:4" x14ac:dyDescent="0.25">
      <c r="A322" s="14">
        <v>160459</v>
      </c>
      <c r="B322" s="12" t="s">
        <v>314</v>
      </c>
      <c r="C322" s="15">
        <v>26.89</v>
      </c>
      <c r="D322" s="12" t="s">
        <v>251</v>
      </c>
    </row>
    <row r="323" spans="1:4" x14ac:dyDescent="0.25">
      <c r="A323" s="14">
        <v>160461</v>
      </c>
      <c r="B323" s="12" t="s">
        <v>376</v>
      </c>
      <c r="C323" s="15">
        <v>121.8</v>
      </c>
      <c r="D323" s="12" t="s">
        <v>377</v>
      </c>
    </row>
    <row r="324" spans="1:4" x14ac:dyDescent="0.25">
      <c r="A324" s="14">
        <v>160462</v>
      </c>
      <c r="B324" s="12" t="s">
        <v>332</v>
      </c>
      <c r="C324" s="15">
        <v>38.409999999999997</v>
      </c>
      <c r="D324" s="12" t="s">
        <v>247</v>
      </c>
    </row>
    <row r="325" spans="1:4" x14ac:dyDescent="0.25">
      <c r="A325" s="14">
        <v>160463</v>
      </c>
      <c r="B325" s="12" t="s">
        <v>437</v>
      </c>
      <c r="C325" s="15">
        <v>511.85</v>
      </c>
      <c r="D325" s="12" t="s">
        <v>396</v>
      </c>
    </row>
    <row r="326" spans="1:4" x14ac:dyDescent="0.25">
      <c r="A326" s="14">
        <v>160464</v>
      </c>
      <c r="B326" s="12" t="s">
        <v>444</v>
      </c>
      <c r="C326" s="15">
        <v>609.53</v>
      </c>
      <c r="D326" s="12" t="s">
        <v>270</v>
      </c>
    </row>
    <row r="327" spans="1:4" x14ac:dyDescent="0.25">
      <c r="A327" s="14">
        <v>160465</v>
      </c>
      <c r="B327" s="12" t="s">
        <v>382</v>
      </c>
      <c r="C327" s="15">
        <v>144.04</v>
      </c>
      <c r="D327" s="12" t="s">
        <v>383</v>
      </c>
    </row>
    <row r="328" spans="1:4" x14ac:dyDescent="0.25">
      <c r="A328" s="14">
        <v>160466</v>
      </c>
      <c r="B328" s="12" t="s">
        <v>258</v>
      </c>
      <c r="C328" s="15">
        <v>19.5</v>
      </c>
      <c r="D328" s="12" t="s">
        <v>259</v>
      </c>
    </row>
    <row r="329" spans="1:4" x14ac:dyDescent="0.25">
      <c r="A329" s="14">
        <v>160471</v>
      </c>
      <c r="B329" s="12" t="s">
        <v>376</v>
      </c>
      <c r="C329" s="15">
        <v>121.8</v>
      </c>
      <c r="D329" s="12" t="s">
        <v>296</v>
      </c>
    </row>
    <row r="330" spans="1:4" x14ac:dyDescent="0.25">
      <c r="A330" s="14">
        <v>160472</v>
      </c>
      <c r="B330" s="12" t="s">
        <v>342</v>
      </c>
      <c r="C330" s="15">
        <v>48.96</v>
      </c>
      <c r="D330" s="12" t="s">
        <v>343</v>
      </c>
    </row>
    <row r="331" spans="1:4" x14ac:dyDescent="0.25">
      <c r="A331" s="14">
        <v>160477</v>
      </c>
      <c r="B331" s="12" t="s">
        <v>348</v>
      </c>
      <c r="C331" s="15">
        <v>60</v>
      </c>
      <c r="D331" s="12" t="s">
        <v>349</v>
      </c>
    </row>
    <row r="332" spans="1:4" x14ac:dyDescent="0.25">
      <c r="A332" s="14">
        <v>160487</v>
      </c>
      <c r="B332" s="12" t="s">
        <v>497</v>
      </c>
      <c r="C332" s="15">
        <v>114.88</v>
      </c>
      <c r="D332" s="12" t="s">
        <v>249</v>
      </c>
    </row>
    <row r="333" spans="1:4" x14ac:dyDescent="0.25">
      <c r="A333" s="14">
        <v>160488</v>
      </c>
      <c r="B333" s="12" t="s">
        <v>468</v>
      </c>
      <c r="C333" s="15">
        <v>1355</v>
      </c>
      <c r="D333" s="12" t="s">
        <v>6</v>
      </c>
    </row>
    <row r="334" spans="1:4" x14ac:dyDescent="0.25">
      <c r="A334" s="14">
        <v>160490</v>
      </c>
      <c r="B334" s="12" t="s">
        <v>516</v>
      </c>
      <c r="C334" s="15">
        <v>1488</v>
      </c>
      <c r="D334" s="12" t="s">
        <v>6</v>
      </c>
    </row>
  </sheetData>
  <autoFilter ref="A1:D334">
    <sortState ref="A2:D334">
      <sortCondition ref="A1:A334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>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showGridLines="0" tabSelected="1" zoomScaleNormal="100" workbookViewId="0">
      <selection activeCell="B2" sqref="B2"/>
    </sheetView>
  </sheetViews>
  <sheetFormatPr baseColWidth="10" defaultRowHeight="14.25" x14ac:dyDescent="0.2"/>
  <cols>
    <col min="1" max="1" width="20" style="29" customWidth="1"/>
    <col min="2" max="2" width="32.28515625" style="28" customWidth="1"/>
    <col min="3" max="3" width="12.7109375" style="30" bestFit="1" customWidth="1"/>
    <col min="4" max="4" width="10" style="31" bestFit="1" customWidth="1"/>
    <col min="5" max="6" width="12.7109375" style="30" bestFit="1" customWidth="1"/>
    <col min="7" max="7" width="41.5703125" style="28" customWidth="1"/>
    <col min="8" max="8" width="11.140625" style="28" hidden="1" customWidth="1"/>
    <col min="9" max="9" width="34.140625" style="32" customWidth="1"/>
    <col min="10" max="16384" width="11.42578125" style="28"/>
  </cols>
  <sheetData>
    <row r="1" spans="1:9" s="34" customFormat="1" ht="58.5" customHeight="1" x14ac:dyDescent="0.25">
      <c r="A1" s="27" t="s">
        <v>96</v>
      </c>
      <c r="B1" s="27" t="s">
        <v>85</v>
      </c>
      <c r="C1" s="27" t="s">
        <v>86</v>
      </c>
      <c r="D1" s="33" t="s">
        <v>87</v>
      </c>
      <c r="E1" s="27" t="s">
        <v>88</v>
      </c>
      <c r="F1" s="27" t="s">
        <v>89</v>
      </c>
      <c r="G1" s="27" t="s">
        <v>0</v>
      </c>
      <c r="H1" s="27" t="s">
        <v>90</v>
      </c>
      <c r="I1" s="27" t="s">
        <v>91</v>
      </c>
    </row>
    <row r="2" spans="1:9" s="34" customFormat="1" ht="27" customHeight="1" x14ac:dyDescent="0.25">
      <c r="A2" s="35">
        <v>160205</v>
      </c>
      <c r="B2" s="36" t="s">
        <v>97</v>
      </c>
      <c r="C2" s="37">
        <v>40397.39</v>
      </c>
      <c r="D2" s="38">
        <v>0.21</v>
      </c>
      <c r="E2" s="37">
        <v>8483.4500000000007</v>
      </c>
      <c r="F2" s="37">
        <v>48880.84</v>
      </c>
      <c r="G2" s="39" t="s">
        <v>93</v>
      </c>
      <c r="H2" s="40" t="s">
        <v>92</v>
      </c>
      <c r="I2" s="41" t="s">
        <v>94</v>
      </c>
    </row>
    <row r="3" spans="1:9" s="34" customFormat="1" ht="38.25" customHeight="1" x14ac:dyDescent="0.25">
      <c r="A3" s="35">
        <v>160206</v>
      </c>
      <c r="B3" s="36" t="s">
        <v>98</v>
      </c>
      <c r="C3" s="37">
        <v>59397.39</v>
      </c>
      <c r="D3" s="38">
        <v>0.21</v>
      </c>
      <c r="E3" s="37">
        <v>12473.45</v>
      </c>
      <c r="F3" s="37">
        <v>71870.84</v>
      </c>
      <c r="G3" s="39" t="s">
        <v>93</v>
      </c>
      <c r="H3" s="40" t="s">
        <v>92</v>
      </c>
      <c r="I3" s="41" t="s">
        <v>94</v>
      </c>
    </row>
    <row r="4" spans="1:9" s="34" customFormat="1" ht="30" x14ac:dyDescent="0.25">
      <c r="A4" s="35">
        <v>160320</v>
      </c>
      <c r="B4" s="36" t="s">
        <v>97</v>
      </c>
      <c r="C4" s="37">
        <v>40000</v>
      </c>
      <c r="D4" s="38">
        <v>0.21</v>
      </c>
      <c r="E4" s="37">
        <v>8400</v>
      </c>
      <c r="F4" s="37">
        <v>48400</v>
      </c>
      <c r="G4" s="39" t="s">
        <v>95</v>
      </c>
      <c r="H4" s="40" t="s">
        <v>92</v>
      </c>
      <c r="I4" s="41" t="s">
        <v>94</v>
      </c>
    </row>
    <row r="5" spans="1:9" s="34" customFormat="1" ht="30" x14ac:dyDescent="0.25">
      <c r="A5" s="35">
        <v>160193</v>
      </c>
      <c r="B5" s="36" t="s">
        <v>98</v>
      </c>
      <c r="C5" s="37">
        <v>45000</v>
      </c>
      <c r="D5" s="38">
        <v>0.21</v>
      </c>
      <c r="E5" s="37">
        <f>21%*C5</f>
        <v>9450</v>
      </c>
      <c r="F5" s="37">
        <f>SUM(C5:E5)</f>
        <v>54450.21</v>
      </c>
      <c r="G5" s="39" t="s">
        <v>95</v>
      </c>
      <c r="H5" s="40" t="s">
        <v>92</v>
      </c>
      <c r="I5" s="41" t="s">
        <v>94</v>
      </c>
    </row>
  </sheetData>
  <printOptions gridLines="1"/>
  <pageMargins left="0.7" right="0.7" top="0.75" bottom="0.75" header="0.3" footer="0.3"/>
  <pageSetup paperSize="9" scale="67" fitToHeight="0" orientation="landscape" r:id="rId1"/>
  <headerFooter>
    <oddHeader>&amp;A</oddHeader>
  </headerFooter>
  <colBreaks count="1" manualBreakCount="1">
    <brk id="8" max="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workbookViewId="0">
      <selection sqref="A1:D2"/>
    </sheetView>
  </sheetViews>
  <sheetFormatPr baseColWidth="10" defaultRowHeight="15" x14ac:dyDescent="0.25"/>
  <cols>
    <col min="2" max="2" width="42.7109375" customWidth="1"/>
    <col min="3" max="3" width="27.28515625" customWidth="1"/>
    <col min="4" max="4" width="45.42578125" customWidth="1"/>
  </cols>
  <sheetData>
    <row r="1" spans="1:15" s="9" customFormat="1" ht="58.5" customHeight="1" x14ac:dyDescent="0.2">
      <c r="A1" s="6" t="s">
        <v>96</v>
      </c>
      <c r="B1" s="6" t="s">
        <v>84</v>
      </c>
      <c r="C1" s="6" t="s">
        <v>100</v>
      </c>
      <c r="D1" s="6" t="s">
        <v>91</v>
      </c>
    </row>
    <row r="2" spans="1:15" s="4" customFormat="1" ht="50.1" customHeight="1" x14ac:dyDescent="0.15">
      <c r="A2" s="1" t="s">
        <v>99</v>
      </c>
      <c r="B2" s="10" t="s">
        <v>13</v>
      </c>
      <c r="C2" s="8">
        <v>48000</v>
      </c>
      <c r="D2" s="7" t="s">
        <v>101</v>
      </c>
      <c r="E2" s="2"/>
      <c r="F2" s="2"/>
      <c r="G2" s="3"/>
      <c r="H2" s="3"/>
      <c r="I2" s="2"/>
      <c r="J2" s="3"/>
      <c r="K2" s="3"/>
      <c r="L2" s="3"/>
      <c r="M2" s="3"/>
      <c r="N2" s="3"/>
      <c r="O2" s="5"/>
    </row>
  </sheetData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Formaliz 2016 TRLCSP &gt;3000 €</vt:lpstr>
      <vt:lpstr>Contratos &lt;3000 €</vt:lpstr>
      <vt:lpstr>Formali. 2016-excluidos &gt;3000 €</vt:lpstr>
      <vt:lpstr>Desiertos 2016</vt:lpstr>
      <vt:lpstr>'Contratos &lt;3000 €'!Área_de_impresión</vt:lpstr>
      <vt:lpstr>'Desiertos 2016'!Área_de_impresión</vt:lpstr>
      <vt:lpstr>'Formali. 2016-excluidos &gt;3000 €'!Área_de_impresión</vt:lpstr>
      <vt:lpstr>'Formaliz 2016 TRLCSP &gt;3000 €'!Área_de_impresión</vt:lpstr>
      <vt:lpstr>'Contratos &lt;3000 €'!Títulos_a_imprimir</vt:lpstr>
      <vt:lpstr>'Formali. 2016-excluidos &gt;3000 €'!Títulos_a_imprimir</vt:lpstr>
      <vt:lpstr>'Formaliz 2016 TRLCSP &gt;3000 €'!Títulos_a_imprimir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2016-10-19T07:34:22Z</dcterms:created>
  <dcterms:modified xsi:type="dcterms:W3CDTF">2017-11-20T11:48:16Z</dcterms:modified>
</cp:coreProperties>
</file>