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9DF4FFF3-8603-453F-B3C6-221FFCF0D6B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aixa fixa" sheetId="1" r:id="rId1"/>
  </sheets>
  <definedNames>
    <definedName name="_xlnm.Print_Area" localSheetId="0">'Caixa fixa'!$A$1:$K$129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0" i="1" l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5" i="1" s="1"/>
  <c r="H76" i="1" s="1"/>
  <c r="H77" i="1" s="1"/>
  <c r="H78" i="1" s="1"/>
  <c r="H79" i="1" s="1"/>
  <c r="H80" i="1" s="1"/>
  <c r="K109" i="1"/>
  <c r="H88" i="1" l="1"/>
  <c r="H89" i="1" s="1"/>
  <c r="H90" i="1" s="1"/>
  <c r="H91" i="1" s="1"/>
  <c r="H92" i="1" s="1"/>
  <c r="H93" i="1" s="1"/>
  <c r="H96" i="1" s="1"/>
  <c r="H97" i="1" s="1"/>
  <c r="H109" i="1" s="1"/>
  <c r="H110" i="1" s="1"/>
  <c r="H115" i="1" l="1"/>
  <c r="H111" i="1"/>
  <c r="H112" i="1" s="1"/>
  <c r="H113" i="1" s="1"/>
  <c r="H114" i="1" s="1"/>
</calcChain>
</file>

<file path=xl/sharedStrings.xml><?xml version="1.0" encoding="utf-8"?>
<sst xmlns="http://schemas.openxmlformats.org/spreadsheetml/2006/main" count="608" uniqueCount="74">
  <si>
    <t>S. Financiera y Control</t>
  </si>
  <si>
    <t>material informàtic</t>
  </si>
  <si>
    <t>octubre</t>
  </si>
  <si>
    <t>insecticida</t>
  </si>
  <si>
    <t>material oficina</t>
  </si>
  <si>
    <t>Chèc</t>
  </si>
  <si>
    <t>ingreso</t>
  </si>
  <si>
    <t>S. Legal</t>
  </si>
  <si>
    <t>canvi bitllet tren Barcelona</t>
  </si>
  <si>
    <t>llibre</t>
  </si>
  <si>
    <t>desembre</t>
  </si>
  <si>
    <t>S. Financera i Control</t>
  </si>
  <si>
    <t>Desplaçaments a Madrid</t>
  </si>
  <si>
    <t>despesa</t>
  </si>
  <si>
    <t>abril</t>
  </si>
  <si>
    <t>novembre</t>
  </si>
  <si>
    <t>Material oficina</t>
  </si>
  <si>
    <t>març</t>
  </si>
  <si>
    <t>ingres</t>
  </si>
  <si>
    <t>setembre</t>
  </si>
  <si>
    <t>Desplaçaments a Forinvest</t>
  </si>
  <si>
    <t>agost</t>
  </si>
  <si>
    <t>juliol</t>
  </si>
  <si>
    <t>juny</t>
  </si>
  <si>
    <t>Caramels per a estand Forinvest</t>
  </si>
  <si>
    <t>maig</t>
  </si>
  <si>
    <t>S. Mercat de capitals</t>
  </si>
  <si>
    <t>febrer</t>
  </si>
  <si>
    <t>gener</t>
  </si>
  <si>
    <t>Tancament caixa fixa final de mes</t>
  </si>
  <si>
    <t>Saldo</t>
  </si>
  <si>
    <t>Import (€)</t>
  </si>
  <si>
    <t>Concepte</t>
  </si>
  <si>
    <t>Moviments</t>
  </si>
  <si>
    <t>Data</t>
  </si>
  <si>
    <t>Mes</t>
  </si>
  <si>
    <t>Ejercici</t>
  </si>
  <si>
    <t>Detall moviments caixa fixa IVF</t>
  </si>
  <si>
    <t>IVF</t>
  </si>
  <si>
    <t>Mensual</t>
  </si>
  <si>
    <t>Informació de:</t>
  </si>
  <si>
    <t>Periodicitat d'actualització:</t>
  </si>
  <si>
    <t>Última actualització:</t>
  </si>
  <si>
    <t>canvi bitllet tren més econòmic</t>
  </si>
  <si>
    <t>Subdirecció</t>
  </si>
  <si>
    <t>Dirección General</t>
  </si>
  <si>
    <t>Material ferreteria</t>
  </si>
  <si>
    <t>S. Entitats Financeres - Certificació</t>
  </si>
  <si>
    <t>material de oficina</t>
  </si>
  <si>
    <t>S.Legal</t>
  </si>
  <si>
    <t>material informatico</t>
  </si>
  <si>
    <t>pago a SS</t>
  </si>
  <si>
    <t>material ferretería</t>
  </si>
  <si>
    <t>taxi</t>
  </si>
  <si>
    <t>Subdireció</t>
  </si>
  <si>
    <t>Taxi entrega documents urgent</t>
  </si>
  <si>
    <t>Direcció General</t>
  </si>
  <si>
    <t>S. Finançament Empresarial</t>
  </si>
  <si>
    <t>Certificat penals</t>
  </si>
  <si>
    <t>Taxi desplaçament a Fira i Notaria</t>
  </si>
  <si>
    <t>Manteniment edifici</t>
  </si>
  <si>
    <t>Informe sobre empreses</t>
  </si>
  <si>
    <t>Publicació "Public Banks"</t>
  </si>
  <si>
    <t>Publicació "Financial Reporting"</t>
  </si>
  <si>
    <t>Atencions socials Forinvest</t>
  </si>
  <si>
    <t xml:space="preserve">abril </t>
  </si>
  <si>
    <t>taxes certificats</t>
  </si>
  <si>
    <t>Reclamació correus</t>
  </si>
  <si>
    <t>Devolució correus</t>
  </si>
  <si>
    <t>Carregador mòbil paret tipus C</t>
  </si>
  <si>
    <t>Cable adaptador VGA HDMI</t>
  </si>
  <si>
    <t>Gerres aigua per a reunions</t>
  </si>
  <si>
    <t>sense moviments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</si>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</sst>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 style="dotted">
        <color theme="2" tint="-9.9917600024414813E-2"/>
      </left>
      <right style="dotted">
        <color theme="2" tint="-9.9917600024414813E-2"/>
      </right>
      <top style="dotted">
        <color theme="2" tint="-9.9948118533890809E-2"/>
      </top>
      <bottom style="dotted">
        <color theme="2" tint="-9.9917600024414813E-2"/>
      </bottom>
      <diagonal/>
    </border>
    <border>
      <left style="dotted">
        <color theme="2" tint="-9.9917600024414813E-2"/>
      </left>
      <right style="dotted">
        <color theme="2" tint="-9.9917600024414813E-2"/>
      </right>
      <top style="dotted">
        <color theme="2" tint="-9.9917600024414813E-2"/>
      </top>
      <bottom style="dotted">
        <color theme="2" tint="-9.9917600024414813E-2"/>
      </bottom>
      <diagonal/>
    </border>
    <border>
      <left style="dotted">
        <color theme="2" tint="-9.9948118533890809E-2"/>
      </left>
      <right style="dotted">
        <color theme="2" tint="-9.9948118533890809E-2"/>
      </right>
      <top style="dotted">
        <color theme="2" tint="-9.9948118533890809E-2"/>
      </top>
      <bottom style="dotted">
        <color theme="2" tint="-9.9948118533890809E-2"/>
      </bottom>
      <diagonal/>
    </border>
    <border>
      <left/>
      <right style="dotted">
        <color theme="2" tint="-9.9948118533890809E-2"/>
      </right>
      <top style="dotted">
        <color theme="2" tint="-9.9948118533890809E-2"/>
      </top>
      <bottom style="dotted">
        <color theme="2" tint="-9.9948118533890809E-2"/>
      </bottom>
      <diagonal/>
    </border>
    <border>
      <left/>
      <right/>
      <top style="dotted">
        <color theme="2" tint="-9.9948118533890809E-2"/>
      </top>
      <bottom style="dotted">
        <color theme="2" tint="-9.9948118533890809E-2"/>
      </bottom>
      <diagonal/>
    </border>
    <border>
      <left style="dotted">
        <color theme="2" tint="-9.9948118533890809E-2"/>
      </left>
      <right/>
      <top style="dotted">
        <color theme="2" tint="-9.9948118533890809E-2"/>
      </top>
      <bottom style="dotted">
        <color theme="2" tint="-9.9948118533890809E-2"/>
      </bottom>
      <diagonal/>
    </border>
    <border>
      <left/>
      <right style="dotted">
        <color theme="2" tint="-9.9917600024414813E-2"/>
      </right>
      <top style="dotted">
        <color theme="2" tint="-9.9917600024414813E-2"/>
      </top>
      <bottom style="dotted">
        <color theme="2" tint="-9.9917600024414813E-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44" fontId="0" fillId="2" borderId="0" xfId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44" fontId="2" fillId="0" borderId="1" xfId="1" applyFont="1" applyBorder="1" applyAlignment="1">
      <alignment horizontal="center"/>
    </xf>
    <xf numFmtId="0" fontId="2" fillId="0" borderId="2" xfId="0" applyFont="1" applyFill="1" applyBorder="1" applyAlignment="1">
      <alignment horizontal="left" indent="1"/>
    </xf>
    <xf numFmtId="14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/>
    <xf numFmtId="44" fontId="2" fillId="3" borderId="2" xfId="1" applyFont="1" applyFill="1" applyBorder="1" applyAlignment="1"/>
    <xf numFmtId="0" fontId="2" fillId="3" borderId="2" xfId="0" applyFont="1" applyFill="1" applyBorder="1" applyAlignment="1">
      <alignment horizontal="left" indent="1"/>
    </xf>
    <xf numFmtId="14" fontId="2" fillId="3" borderId="2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2" fillId="3" borderId="2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44" fontId="2" fillId="0" borderId="2" xfId="1" applyFont="1" applyFill="1" applyBorder="1" applyAlignment="1"/>
    <xf numFmtId="44" fontId="2" fillId="0" borderId="0" xfId="1" applyFont="1" applyFill="1" applyBorder="1" applyAlignment="1"/>
    <xf numFmtId="0" fontId="3" fillId="4" borderId="3" xfId="0" applyFont="1" applyFill="1" applyBorder="1" applyAlignment="1">
      <alignment horizontal="center"/>
    </xf>
    <xf numFmtId="44" fontId="3" fillId="4" borderId="3" xfId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center"/>
    </xf>
    <xf numFmtId="0" fontId="0" fillId="2" borderId="0" xfId="0" applyFill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0" fillId="2" borderId="0" xfId="0" applyFill="1"/>
    <xf numFmtId="0" fontId="0" fillId="2" borderId="0" xfId="0" applyFont="1" applyFill="1"/>
    <xf numFmtId="0" fontId="0" fillId="2" borderId="0" xfId="0" applyFill="1"/>
    <xf numFmtId="0" fontId="0" fillId="2" borderId="0" xfId="0" applyFill="1"/>
    <xf numFmtId="14" fontId="2" fillId="0" borderId="1" xfId="0" applyNumberFormat="1" applyFont="1" applyBorder="1" applyAlignment="1">
      <alignment horizontal="center"/>
    </xf>
    <xf numFmtId="0" fontId="0" fillId="2" borderId="0" xfId="0" applyFill="1"/>
    <xf numFmtId="44" fontId="2" fillId="3" borderId="7" xfId="0" applyNumberFormat="1" applyFont="1" applyFill="1" applyBorder="1" applyAlignment="1"/>
    <xf numFmtId="0" fontId="2" fillId="0" borderId="2" xfId="0" applyNumberFormat="1" applyFont="1" applyFill="1" applyBorder="1"/>
    <xf numFmtId="0" fontId="0" fillId="2" borderId="0" xfId="0" applyFill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inden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44" fontId="2" fillId="3" borderId="0" xfId="1" applyFont="1" applyFill="1" applyBorder="1" applyAlignment="1"/>
    <xf numFmtId="14" fontId="2" fillId="0" borderId="0" xfId="0" applyNumberFormat="1" applyFont="1" applyAlignment="1">
      <alignment horizontal="center"/>
    </xf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left" vertical="center"/>
    </xf>
    <xf numFmtId="0" fontId="0" fillId="2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181"/>
  <sheetViews>
    <sheetView tabSelected="1" zoomScale="85" zoomScaleNormal="85" workbookViewId="0">
      <selection activeCell="E4" sqref="E4"/>
    </sheetView>
  </sheetViews>
  <sheetFormatPr baseColWidth="10" defaultRowHeight="15" x14ac:dyDescent="0.25"/>
  <cols>
    <col min="1" max="1" width="13" style="1" bestFit="1" customWidth="1"/>
    <col min="2" max="2" width="12.7109375" style="4" customWidth="1"/>
    <col min="3" max="3" width="14.140625" style="3" customWidth="1"/>
    <col min="4" max="4" width="16.42578125" style="3" bestFit="1" customWidth="1"/>
    <col min="5" max="5" width="27.7109375" style="3" customWidth="1"/>
    <col min="6" max="6" width="37.85546875" style="3" customWidth="1"/>
    <col min="7" max="7" width="17" style="2" bestFit="1" customWidth="1"/>
    <col min="8" max="8" width="15.28515625" style="1" customWidth="1"/>
    <col min="9" max="9" width="2.5703125" style="1" customWidth="1"/>
    <col min="10" max="10" width="14.42578125" style="1" customWidth="1"/>
    <col min="11" max="11" width="9" style="1" bestFit="1" customWidth="1"/>
    <col min="12" max="80" width="11.42578125" style="1"/>
  </cols>
  <sheetData>
    <row r="1" spans="1:80" x14ac:dyDescent="0.25">
      <c r="B1" s="51" t="s">
        <v>40</v>
      </c>
      <c r="C1" s="51"/>
      <c r="D1" s="51"/>
      <c r="E1" s="21" t="s">
        <v>38</v>
      </c>
    </row>
    <row r="2" spans="1:80" x14ac:dyDescent="0.25">
      <c r="B2" s="51" t="s">
        <v>41</v>
      </c>
      <c r="C2" s="51"/>
      <c r="D2" s="51"/>
      <c r="E2" s="21" t="s">
        <v>39</v>
      </c>
    </row>
    <row r="3" spans="1:80" x14ac:dyDescent="0.25">
      <c r="B3" s="52" t="s">
        <v>42</v>
      </c>
      <c r="C3" s="52"/>
      <c r="D3" s="52"/>
      <c r="E3" s="22">
        <v>45077</v>
      </c>
    </row>
    <row r="4" spans="1:80" x14ac:dyDescent="0.25">
      <c r="A4" s="26"/>
      <c r="B4" s="26"/>
      <c r="C4" s="26"/>
      <c r="D4" s="26"/>
      <c r="E4" s="22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</row>
    <row r="5" spans="1:80" x14ac:dyDescent="0.25">
      <c r="A5" s="47" t="s">
        <v>37</v>
      </c>
      <c r="B5" s="48"/>
      <c r="C5" s="48"/>
      <c r="D5" s="48"/>
      <c r="E5" s="48"/>
      <c r="F5" s="48"/>
      <c r="G5" s="48"/>
      <c r="H5" s="49"/>
      <c r="I5" s="26"/>
      <c r="J5" s="50" t="s">
        <v>29</v>
      </c>
      <c r="K5" s="50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</row>
    <row r="6" spans="1:80" ht="15" customHeight="1" x14ac:dyDescent="0.25">
      <c r="A6" s="18" t="s">
        <v>36</v>
      </c>
      <c r="B6" s="20" t="s">
        <v>35</v>
      </c>
      <c r="C6" s="18" t="s">
        <v>34</v>
      </c>
      <c r="D6" s="18" t="s">
        <v>33</v>
      </c>
      <c r="E6" s="18" t="s">
        <v>32</v>
      </c>
      <c r="F6" s="18" t="s">
        <v>54</v>
      </c>
      <c r="G6" s="19" t="s">
        <v>31</v>
      </c>
      <c r="H6" s="18" t="s">
        <v>30</v>
      </c>
      <c r="I6" s="26"/>
      <c r="J6" s="50"/>
      <c r="K6" s="50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</row>
    <row r="7" spans="1:80" x14ac:dyDescent="0.25">
      <c r="A7" s="9">
        <v>2015</v>
      </c>
      <c r="B7" s="8" t="s">
        <v>10</v>
      </c>
      <c r="C7" s="7">
        <v>42369</v>
      </c>
      <c r="D7" s="7"/>
      <c r="E7" s="6"/>
      <c r="F7" s="6"/>
      <c r="G7" s="16"/>
      <c r="H7" s="16">
        <v>125.7</v>
      </c>
      <c r="I7" s="26"/>
      <c r="J7" s="26">
        <v>2016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</row>
    <row r="8" spans="1:80" x14ac:dyDescent="0.25">
      <c r="A8" s="14">
        <v>2016</v>
      </c>
      <c r="B8" s="13" t="s">
        <v>28</v>
      </c>
      <c r="C8" s="12">
        <v>42380</v>
      </c>
      <c r="D8" s="12" t="s">
        <v>13</v>
      </c>
      <c r="E8" s="11" t="s">
        <v>55</v>
      </c>
      <c r="F8" s="11" t="s">
        <v>56</v>
      </c>
      <c r="G8" s="10">
        <v>-8.1999999999999993</v>
      </c>
      <c r="H8" s="10">
        <v>117.5</v>
      </c>
      <c r="I8" s="26"/>
      <c r="J8" s="11" t="s">
        <v>28</v>
      </c>
      <c r="K8" s="10">
        <v>117.5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</row>
    <row r="9" spans="1:80" x14ac:dyDescent="0.25">
      <c r="A9" s="9">
        <v>2016</v>
      </c>
      <c r="B9" s="8" t="s">
        <v>27</v>
      </c>
      <c r="C9" s="7">
        <v>42404</v>
      </c>
      <c r="D9" s="7" t="s">
        <v>13</v>
      </c>
      <c r="E9" s="6" t="s">
        <v>16</v>
      </c>
      <c r="F9" s="6" t="s">
        <v>7</v>
      </c>
      <c r="G9" s="16">
        <v>-1.9</v>
      </c>
      <c r="H9" s="16">
        <v>115.6</v>
      </c>
      <c r="I9" s="26"/>
      <c r="J9" s="6" t="s">
        <v>27</v>
      </c>
      <c r="K9" s="16">
        <v>93.82</v>
      </c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</row>
    <row r="10" spans="1:80" x14ac:dyDescent="0.25">
      <c r="A10" s="14">
        <v>2016</v>
      </c>
      <c r="B10" s="13" t="s">
        <v>27</v>
      </c>
      <c r="C10" s="12">
        <v>42411</v>
      </c>
      <c r="D10" s="12" t="s">
        <v>13</v>
      </c>
      <c r="E10" s="11" t="s">
        <v>16</v>
      </c>
      <c r="F10" s="11" t="s">
        <v>11</v>
      </c>
      <c r="G10" s="10">
        <v>-8.66</v>
      </c>
      <c r="H10" s="10">
        <v>106.94</v>
      </c>
      <c r="I10" s="26"/>
      <c r="J10" s="11" t="s">
        <v>17</v>
      </c>
      <c r="K10" s="10">
        <v>8.9700000000000006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</row>
    <row r="11" spans="1:80" x14ac:dyDescent="0.25">
      <c r="A11" s="9">
        <v>2016</v>
      </c>
      <c r="B11" s="8" t="s">
        <v>27</v>
      </c>
      <c r="C11" s="7">
        <v>42411</v>
      </c>
      <c r="D11" s="7" t="s">
        <v>13</v>
      </c>
      <c r="E11" s="6" t="s">
        <v>16</v>
      </c>
      <c r="F11" s="6" t="s">
        <v>57</v>
      </c>
      <c r="G11" s="16">
        <v>-5.22</v>
      </c>
      <c r="H11" s="16">
        <v>101.72</v>
      </c>
      <c r="I11" s="26"/>
      <c r="J11" s="6" t="s">
        <v>14</v>
      </c>
      <c r="K11" s="16">
        <v>60.73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</row>
    <row r="12" spans="1:80" x14ac:dyDescent="0.25">
      <c r="A12" s="14">
        <v>2016</v>
      </c>
      <c r="B12" s="13" t="s">
        <v>27</v>
      </c>
      <c r="C12" s="12">
        <v>42415</v>
      </c>
      <c r="D12" s="12" t="s">
        <v>13</v>
      </c>
      <c r="E12" s="11" t="s">
        <v>16</v>
      </c>
      <c r="F12" s="11" t="s">
        <v>47</v>
      </c>
      <c r="G12" s="10">
        <v>-4.2</v>
      </c>
      <c r="H12" s="10">
        <v>97.52</v>
      </c>
      <c r="I12" s="26"/>
      <c r="J12" s="11" t="s">
        <v>25</v>
      </c>
      <c r="K12" s="10">
        <v>199.85999999999999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</row>
    <row r="13" spans="1:80" x14ac:dyDescent="0.25">
      <c r="A13" s="9">
        <v>2016</v>
      </c>
      <c r="B13" s="8" t="s">
        <v>27</v>
      </c>
      <c r="C13" s="7">
        <v>42417</v>
      </c>
      <c r="D13" s="7" t="s">
        <v>13</v>
      </c>
      <c r="E13" s="6" t="s">
        <v>58</v>
      </c>
      <c r="F13" s="6" t="s">
        <v>56</v>
      </c>
      <c r="G13" s="16">
        <v>-3.7</v>
      </c>
      <c r="H13" s="16">
        <v>93.82</v>
      </c>
      <c r="I13" s="26"/>
      <c r="J13" s="6" t="s">
        <v>23</v>
      </c>
      <c r="K13" s="16">
        <v>39.739999999999981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</row>
    <row r="14" spans="1:80" x14ac:dyDescent="0.25">
      <c r="A14" s="14">
        <v>2016</v>
      </c>
      <c r="B14" s="13" t="s">
        <v>17</v>
      </c>
      <c r="C14" s="12">
        <v>42430</v>
      </c>
      <c r="D14" s="12" t="s">
        <v>13</v>
      </c>
      <c r="E14" s="11" t="s">
        <v>46</v>
      </c>
      <c r="F14" s="11" t="s">
        <v>47</v>
      </c>
      <c r="G14" s="10">
        <v>-31.5</v>
      </c>
      <c r="H14" s="10">
        <v>62.319999999999993</v>
      </c>
      <c r="I14" s="26"/>
      <c r="J14" s="11" t="s">
        <v>22</v>
      </c>
      <c r="K14" s="10">
        <v>39.739999999999981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</row>
    <row r="15" spans="1:80" x14ac:dyDescent="0.25">
      <c r="A15" s="9">
        <v>2016</v>
      </c>
      <c r="B15" s="8" t="s">
        <v>17</v>
      </c>
      <c r="C15" s="7">
        <v>42432</v>
      </c>
      <c r="D15" s="7" t="s">
        <v>13</v>
      </c>
      <c r="E15" s="6" t="s">
        <v>46</v>
      </c>
      <c r="F15" s="6" t="s">
        <v>11</v>
      </c>
      <c r="G15" s="16">
        <v>-15</v>
      </c>
      <c r="H15" s="16">
        <v>47.319999999999993</v>
      </c>
      <c r="I15" s="26"/>
      <c r="J15" s="6" t="s">
        <v>21</v>
      </c>
      <c r="K15" s="16">
        <v>39.739999999999981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</row>
    <row r="16" spans="1:80" x14ac:dyDescent="0.25">
      <c r="A16" s="14">
        <v>2016</v>
      </c>
      <c r="B16" s="13" t="s">
        <v>17</v>
      </c>
      <c r="C16" s="12">
        <v>42437</v>
      </c>
      <c r="D16" s="12" t="s">
        <v>13</v>
      </c>
      <c r="E16" s="11" t="s">
        <v>58</v>
      </c>
      <c r="F16" s="11" t="s">
        <v>56</v>
      </c>
      <c r="G16" s="10">
        <v>-3.7</v>
      </c>
      <c r="H16" s="10">
        <v>43.61999999999999</v>
      </c>
      <c r="I16" s="26"/>
      <c r="J16" s="11" t="s">
        <v>19</v>
      </c>
      <c r="K16" s="10">
        <v>189.73999999999998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</row>
    <row r="17" spans="1:80" x14ac:dyDescent="0.25">
      <c r="A17" s="9">
        <v>2016</v>
      </c>
      <c r="B17" s="8" t="s">
        <v>17</v>
      </c>
      <c r="C17" s="27">
        <v>42437</v>
      </c>
      <c r="D17" s="7" t="s">
        <v>13</v>
      </c>
      <c r="E17" s="6" t="s">
        <v>58</v>
      </c>
      <c r="F17" s="6" t="s">
        <v>56</v>
      </c>
      <c r="G17" s="5">
        <v>-3.7</v>
      </c>
      <c r="H17" s="5">
        <v>39.919999999999987</v>
      </c>
      <c r="I17" s="26"/>
      <c r="J17" s="6" t="s">
        <v>2</v>
      </c>
      <c r="K17" s="16">
        <v>40.889999999999993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</row>
    <row r="18" spans="1:80" x14ac:dyDescent="0.25">
      <c r="A18" s="14">
        <v>2016</v>
      </c>
      <c r="B18" s="13" t="s">
        <v>17</v>
      </c>
      <c r="C18" s="12">
        <v>42437</v>
      </c>
      <c r="D18" s="12" t="s">
        <v>13</v>
      </c>
      <c r="E18" s="11" t="s">
        <v>24</v>
      </c>
      <c r="F18" s="11" t="s">
        <v>56</v>
      </c>
      <c r="G18" s="10">
        <v>-5</v>
      </c>
      <c r="H18" s="10">
        <v>34.919999999999987</v>
      </c>
      <c r="I18" s="26"/>
      <c r="J18" s="11" t="s">
        <v>15</v>
      </c>
      <c r="K18" s="10">
        <v>175.39</v>
      </c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</row>
    <row r="19" spans="1:80" x14ac:dyDescent="0.25">
      <c r="A19" s="9">
        <v>2016</v>
      </c>
      <c r="B19" s="8" t="s">
        <v>17</v>
      </c>
      <c r="C19" s="27">
        <v>42438</v>
      </c>
      <c r="D19" s="7" t="s">
        <v>13</v>
      </c>
      <c r="E19" s="6" t="s">
        <v>59</v>
      </c>
      <c r="F19" s="6" t="s">
        <v>56</v>
      </c>
      <c r="G19" s="5">
        <v>-21.55</v>
      </c>
      <c r="H19" s="5">
        <v>13.369999999999987</v>
      </c>
      <c r="I19" s="26"/>
      <c r="J19" s="6" t="s">
        <v>10</v>
      </c>
      <c r="K19" s="16">
        <v>107.37</v>
      </c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</row>
    <row r="20" spans="1:80" x14ac:dyDescent="0.25">
      <c r="A20" s="14">
        <v>2016</v>
      </c>
      <c r="B20" s="13" t="s">
        <v>17</v>
      </c>
      <c r="C20" s="12">
        <v>42439</v>
      </c>
      <c r="D20" s="12" t="s">
        <v>13</v>
      </c>
      <c r="E20" s="11" t="s">
        <v>24</v>
      </c>
      <c r="F20" s="11" t="s">
        <v>56</v>
      </c>
      <c r="G20" s="10">
        <v>-4.4000000000000004</v>
      </c>
      <c r="H20" s="10">
        <v>8.9699999999999864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</row>
    <row r="21" spans="1:80" x14ac:dyDescent="0.25">
      <c r="A21" s="9">
        <v>2016</v>
      </c>
      <c r="B21" s="8" t="s">
        <v>14</v>
      </c>
      <c r="C21" s="27">
        <v>42472</v>
      </c>
      <c r="D21" s="7" t="s">
        <v>18</v>
      </c>
      <c r="E21" s="6" t="s">
        <v>5</v>
      </c>
      <c r="F21" s="6" t="s">
        <v>11</v>
      </c>
      <c r="G21" s="5">
        <v>150</v>
      </c>
      <c r="H21" s="5">
        <v>158.97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</row>
    <row r="22" spans="1:80" x14ac:dyDescent="0.25">
      <c r="A22" s="14">
        <v>2016</v>
      </c>
      <c r="B22" s="13" t="s">
        <v>14</v>
      </c>
      <c r="C22" s="12">
        <v>42473</v>
      </c>
      <c r="D22" s="12" t="s">
        <v>13</v>
      </c>
      <c r="E22" s="11" t="s">
        <v>46</v>
      </c>
      <c r="F22" s="11" t="s">
        <v>11</v>
      </c>
      <c r="G22" s="10">
        <v>-31.25</v>
      </c>
      <c r="H22" s="10">
        <v>127.72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</row>
    <row r="23" spans="1:80" x14ac:dyDescent="0.25">
      <c r="A23" s="9">
        <v>2016</v>
      </c>
      <c r="B23" s="8" t="s">
        <v>14</v>
      </c>
      <c r="C23" s="7">
        <v>42479</v>
      </c>
      <c r="D23" s="7" t="s">
        <v>13</v>
      </c>
      <c r="E23" s="6" t="s">
        <v>60</v>
      </c>
      <c r="F23" s="6" t="s">
        <v>11</v>
      </c>
      <c r="G23" s="16">
        <v>-37.950000000000003</v>
      </c>
      <c r="H23" s="16">
        <v>89.77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</row>
    <row r="24" spans="1:80" x14ac:dyDescent="0.25">
      <c r="A24" s="14">
        <v>2016</v>
      </c>
      <c r="B24" s="13" t="s">
        <v>14</v>
      </c>
      <c r="C24" s="12">
        <v>42482</v>
      </c>
      <c r="D24" s="12" t="s">
        <v>13</v>
      </c>
      <c r="E24" s="11" t="s">
        <v>61</v>
      </c>
      <c r="F24" s="11" t="s">
        <v>11</v>
      </c>
      <c r="G24" s="10">
        <v>-29.04</v>
      </c>
      <c r="H24" s="10">
        <v>60.73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</row>
    <row r="25" spans="1:80" x14ac:dyDescent="0.25">
      <c r="A25" s="9">
        <v>2016</v>
      </c>
      <c r="B25" s="8" t="s">
        <v>25</v>
      </c>
      <c r="C25" s="7">
        <v>42514</v>
      </c>
      <c r="D25" s="7" t="s">
        <v>18</v>
      </c>
      <c r="E25" s="6" t="s">
        <v>5</v>
      </c>
      <c r="F25" s="6" t="s">
        <v>11</v>
      </c>
      <c r="G25" s="16">
        <v>150</v>
      </c>
      <c r="H25" s="16">
        <v>210.73</v>
      </c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</row>
    <row r="26" spans="1:80" x14ac:dyDescent="0.25">
      <c r="A26" s="14">
        <v>2016</v>
      </c>
      <c r="B26" s="13" t="s">
        <v>25</v>
      </c>
      <c r="C26" s="12">
        <v>42515</v>
      </c>
      <c r="D26" s="12" t="s">
        <v>13</v>
      </c>
      <c r="E26" s="11" t="s">
        <v>48</v>
      </c>
      <c r="F26" s="11" t="s">
        <v>49</v>
      </c>
      <c r="G26" s="10">
        <v>-10.87</v>
      </c>
      <c r="H26" s="10">
        <v>199.85999999999999</v>
      </c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</row>
    <row r="27" spans="1:80" x14ac:dyDescent="0.25">
      <c r="A27" s="9">
        <v>2016</v>
      </c>
      <c r="B27" s="8" t="s">
        <v>23</v>
      </c>
      <c r="C27" s="7">
        <v>42524</v>
      </c>
      <c r="D27" s="7" t="s">
        <v>13</v>
      </c>
      <c r="E27" s="6" t="s">
        <v>50</v>
      </c>
      <c r="F27" s="6" t="s">
        <v>45</v>
      </c>
      <c r="G27" s="16">
        <v>-18.98</v>
      </c>
      <c r="H27" s="16">
        <v>180.88</v>
      </c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</row>
    <row r="28" spans="1:80" x14ac:dyDescent="0.25">
      <c r="A28" s="14">
        <v>2016</v>
      </c>
      <c r="B28" s="13" t="s">
        <v>23</v>
      </c>
      <c r="C28" s="12">
        <v>42528</v>
      </c>
      <c r="D28" s="12" t="s">
        <v>13</v>
      </c>
      <c r="E28" s="11" t="s">
        <v>51</v>
      </c>
      <c r="F28" s="11" t="s">
        <v>0</v>
      </c>
      <c r="G28" s="10">
        <v>-49.21</v>
      </c>
      <c r="H28" s="10">
        <v>131.66999999999999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</row>
    <row r="29" spans="1:80" x14ac:dyDescent="0.25">
      <c r="A29" s="9">
        <v>2016</v>
      </c>
      <c r="B29" s="8" t="s">
        <v>23</v>
      </c>
      <c r="C29" s="7">
        <v>42529</v>
      </c>
      <c r="D29" s="7" t="s">
        <v>13</v>
      </c>
      <c r="E29" s="6" t="s">
        <v>52</v>
      </c>
      <c r="F29" s="6" t="s">
        <v>0</v>
      </c>
      <c r="G29" s="16">
        <v>-39.950000000000003</v>
      </c>
      <c r="H29" s="16">
        <v>91.719999999999985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</row>
    <row r="30" spans="1:80" x14ac:dyDescent="0.25">
      <c r="A30" s="14">
        <v>2016</v>
      </c>
      <c r="B30" s="13" t="s">
        <v>23</v>
      </c>
      <c r="C30" s="12">
        <v>42535</v>
      </c>
      <c r="D30" s="12" t="s">
        <v>13</v>
      </c>
      <c r="E30" s="11" t="s">
        <v>4</v>
      </c>
      <c r="F30" s="11" t="s">
        <v>0</v>
      </c>
      <c r="G30" s="10">
        <v>-8.4</v>
      </c>
      <c r="H30" s="10">
        <v>83.319999999999979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</row>
    <row r="31" spans="1:80" x14ac:dyDescent="0.25">
      <c r="A31" s="9">
        <v>2016</v>
      </c>
      <c r="B31" s="8" t="s">
        <v>23</v>
      </c>
      <c r="C31" s="7">
        <v>42537</v>
      </c>
      <c r="D31" s="7" t="s">
        <v>13</v>
      </c>
      <c r="E31" s="6" t="s">
        <v>53</v>
      </c>
      <c r="F31" s="6" t="s">
        <v>45</v>
      </c>
      <c r="G31" s="16">
        <v>-7.5</v>
      </c>
      <c r="H31" s="16">
        <v>75.819999999999979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</row>
    <row r="32" spans="1:80" x14ac:dyDescent="0.25">
      <c r="A32" s="14">
        <v>2016</v>
      </c>
      <c r="B32" s="13" t="s">
        <v>23</v>
      </c>
      <c r="C32" s="12">
        <v>42545</v>
      </c>
      <c r="D32" s="12" t="s">
        <v>13</v>
      </c>
      <c r="E32" s="11" t="s">
        <v>52</v>
      </c>
      <c r="F32" s="11" t="s">
        <v>0</v>
      </c>
      <c r="G32" s="10">
        <v>-15.95</v>
      </c>
      <c r="H32" s="10">
        <v>59.869999999999976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</row>
    <row r="33" spans="1:80" x14ac:dyDescent="0.25">
      <c r="A33" s="9">
        <v>2016</v>
      </c>
      <c r="B33" s="8" t="s">
        <v>23</v>
      </c>
      <c r="C33" s="7">
        <v>42550</v>
      </c>
      <c r="D33" s="7" t="s">
        <v>13</v>
      </c>
      <c r="E33" s="6" t="s">
        <v>4</v>
      </c>
      <c r="F33" s="6" t="s">
        <v>0</v>
      </c>
      <c r="G33" s="16">
        <v>-20.13</v>
      </c>
      <c r="H33" s="16">
        <v>39.739999999999981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</row>
    <row r="34" spans="1:80" x14ac:dyDescent="0.25">
      <c r="A34" s="14">
        <v>2016</v>
      </c>
      <c r="B34" s="13" t="s">
        <v>22</v>
      </c>
      <c r="C34" s="12"/>
      <c r="D34" s="12"/>
      <c r="E34" s="11" t="s">
        <v>72</v>
      </c>
      <c r="F34" s="11"/>
      <c r="G34" s="10"/>
      <c r="H34" s="10">
        <v>39.74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</row>
    <row r="35" spans="1:80" x14ac:dyDescent="0.25">
      <c r="A35" s="9">
        <v>2016</v>
      </c>
      <c r="B35" s="8" t="s">
        <v>21</v>
      </c>
      <c r="C35" s="7"/>
      <c r="D35" s="7"/>
      <c r="E35" s="6" t="s">
        <v>72</v>
      </c>
      <c r="F35" s="6"/>
      <c r="G35" s="16"/>
      <c r="H35" s="16">
        <v>39.74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</row>
    <row r="36" spans="1:80" x14ac:dyDescent="0.25">
      <c r="A36" s="14">
        <v>2016</v>
      </c>
      <c r="B36" s="13" t="s">
        <v>19</v>
      </c>
      <c r="C36" s="12">
        <v>42625</v>
      </c>
      <c r="D36" s="12" t="s">
        <v>18</v>
      </c>
      <c r="E36" s="11" t="s">
        <v>5</v>
      </c>
      <c r="F36" s="11" t="s">
        <v>0</v>
      </c>
      <c r="G36" s="10">
        <v>150</v>
      </c>
      <c r="H36" s="10">
        <v>189.73999999999998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</row>
    <row r="37" spans="1:80" x14ac:dyDescent="0.25">
      <c r="A37" s="9">
        <v>2016</v>
      </c>
      <c r="B37" s="8" t="s">
        <v>2</v>
      </c>
      <c r="C37" s="7">
        <v>42650</v>
      </c>
      <c r="D37" s="7" t="s">
        <v>13</v>
      </c>
      <c r="E37" s="6" t="s">
        <v>16</v>
      </c>
      <c r="F37" s="6" t="s">
        <v>57</v>
      </c>
      <c r="G37" s="16">
        <v>-7.2</v>
      </c>
      <c r="H37" s="16">
        <v>182.54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</row>
    <row r="38" spans="1:80" x14ac:dyDescent="0.25">
      <c r="A38" s="14">
        <v>2016</v>
      </c>
      <c r="B38" s="13" t="s">
        <v>2</v>
      </c>
      <c r="C38" s="12">
        <v>42662</v>
      </c>
      <c r="D38" s="12" t="s">
        <v>13</v>
      </c>
      <c r="E38" s="11" t="s">
        <v>16</v>
      </c>
      <c r="F38" s="11" t="s">
        <v>57</v>
      </c>
      <c r="G38" s="10">
        <v>-17.170000000000002</v>
      </c>
      <c r="H38" s="10">
        <v>165.37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</row>
    <row r="39" spans="1:80" x14ac:dyDescent="0.25">
      <c r="A39" s="9">
        <v>2016</v>
      </c>
      <c r="B39" s="8" t="s">
        <v>2</v>
      </c>
      <c r="C39" s="7">
        <v>42662</v>
      </c>
      <c r="D39" s="7" t="s">
        <v>13</v>
      </c>
      <c r="E39" s="6" t="s">
        <v>46</v>
      </c>
      <c r="F39" s="6" t="s">
        <v>11</v>
      </c>
      <c r="G39" s="16">
        <v>-26.17</v>
      </c>
      <c r="H39" s="16">
        <v>139.19999999999999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</row>
    <row r="40" spans="1:80" x14ac:dyDescent="0.25">
      <c r="A40" s="14">
        <v>2016</v>
      </c>
      <c r="B40" s="13" t="s">
        <v>2</v>
      </c>
      <c r="C40" s="12">
        <v>42662</v>
      </c>
      <c r="D40" s="12" t="s">
        <v>13</v>
      </c>
      <c r="E40" s="11" t="s">
        <v>16</v>
      </c>
      <c r="F40" s="11" t="s">
        <v>11</v>
      </c>
      <c r="G40" s="10">
        <v>-81.709999999999994</v>
      </c>
      <c r="H40" s="10">
        <v>57.489999999999995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</row>
    <row r="41" spans="1:80" x14ac:dyDescent="0.25">
      <c r="A41" s="9">
        <v>2016</v>
      </c>
      <c r="B41" s="8" t="s">
        <v>2</v>
      </c>
      <c r="C41" s="7">
        <v>42667</v>
      </c>
      <c r="D41" s="7" t="s">
        <v>13</v>
      </c>
      <c r="E41" s="6" t="s">
        <v>16</v>
      </c>
      <c r="F41" s="6" t="s">
        <v>57</v>
      </c>
      <c r="G41" s="16">
        <v>-16.600000000000001</v>
      </c>
      <c r="H41" s="16">
        <v>40.889999999999993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</row>
    <row r="42" spans="1:80" x14ac:dyDescent="0.25">
      <c r="A42" s="14">
        <v>2016</v>
      </c>
      <c r="B42" s="13" t="s">
        <v>15</v>
      </c>
      <c r="C42" s="12">
        <v>42691</v>
      </c>
      <c r="D42" s="12" t="s">
        <v>13</v>
      </c>
      <c r="E42" s="11" t="s">
        <v>46</v>
      </c>
      <c r="F42" s="11" t="s">
        <v>57</v>
      </c>
      <c r="G42" s="10">
        <v>-15.5</v>
      </c>
      <c r="H42" s="10">
        <v>25.389999999999993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</row>
    <row r="43" spans="1:80" x14ac:dyDescent="0.25">
      <c r="A43" s="9">
        <v>2016</v>
      </c>
      <c r="B43" s="8" t="s">
        <v>15</v>
      </c>
      <c r="C43" s="7">
        <v>42698</v>
      </c>
      <c r="D43" s="7" t="s">
        <v>18</v>
      </c>
      <c r="E43" s="6" t="s">
        <v>5</v>
      </c>
      <c r="F43" s="6" t="s">
        <v>11</v>
      </c>
      <c r="G43" s="16">
        <v>150</v>
      </c>
      <c r="H43" s="16">
        <v>175.39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</row>
    <row r="44" spans="1:80" x14ac:dyDescent="0.25">
      <c r="A44" s="14">
        <v>2016</v>
      </c>
      <c r="B44" s="13" t="s">
        <v>10</v>
      </c>
      <c r="C44" s="12">
        <v>42726</v>
      </c>
      <c r="D44" s="12" t="s">
        <v>13</v>
      </c>
      <c r="E44" s="11" t="s">
        <v>50</v>
      </c>
      <c r="F44" s="11" t="s">
        <v>11</v>
      </c>
      <c r="G44" s="10">
        <v>-46.48</v>
      </c>
      <c r="H44" s="10">
        <v>128.91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</row>
    <row r="45" spans="1:80" x14ac:dyDescent="0.25">
      <c r="A45" s="9">
        <v>2016</v>
      </c>
      <c r="B45" s="8" t="s">
        <v>10</v>
      </c>
      <c r="C45" s="7">
        <v>42726</v>
      </c>
      <c r="D45" s="7" t="s">
        <v>13</v>
      </c>
      <c r="E45" s="6" t="s">
        <v>16</v>
      </c>
      <c r="F45" s="6" t="s">
        <v>11</v>
      </c>
      <c r="G45" s="16">
        <v>-32.54</v>
      </c>
      <c r="H45" s="16">
        <v>96.37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</row>
    <row r="46" spans="1:80" x14ac:dyDescent="0.25">
      <c r="A46" s="14">
        <v>2016</v>
      </c>
      <c r="B46" s="13" t="s">
        <v>10</v>
      </c>
      <c r="C46" s="12">
        <v>42731</v>
      </c>
      <c r="D46" s="12" t="s">
        <v>18</v>
      </c>
      <c r="E46" s="11" t="s">
        <v>5</v>
      </c>
      <c r="F46" s="11" t="s">
        <v>11</v>
      </c>
      <c r="G46" s="10">
        <v>150</v>
      </c>
      <c r="H46" s="10">
        <v>246.37</v>
      </c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</row>
    <row r="47" spans="1:80" x14ac:dyDescent="0.25">
      <c r="A47" s="9">
        <v>2016</v>
      </c>
      <c r="B47" s="8" t="s">
        <v>10</v>
      </c>
      <c r="C47" s="7">
        <v>42734</v>
      </c>
      <c r="D47" s="7" t="s">
        <v>13</v>
      </c>
      <c r="E47" s="6" t="s">
        <v>50</v>
      </c>
      <c r="F47" s="6" t="s">
        <v>11</v>
      </c>
      <c r="G47" s="16">
        <v>-139</v>
      </c>
      <c r="H47" s="16">
        <v>107.37</v>
      </c>
      <c r="I47" s="26"/>
      <c r="J47" s="40"/>
      <c r="K47" s="40"/>
    </row>
    <row r="48" spans="1:80" x14ac:dyDescent="0.25">
      <c r="A48" s="39"/>
      <c r="B48" s="39"/>
      <c r="C48" s="39"/>
      <c r="D48" s="39"/>
      <c r="E48" s="39"/>
      <c r="F48" s="39"/>
      <c r="G48" s="39"/>
      <c r="H48" s="39"/>
      <c r="I48" s="26"/>
      <c r="J48" s="40"/>
      <c r="K48" s="40"/>
    </row>
    <row r="49" spans="1:11" x14ac:dyDescent="0.25">
      <c r="A49" s="26"/>
      <c r="H49" s="26"/>
      <c r="I49" s="26"/>
      <c r="J49" s="26"/>
      <c r="K49" s="26"/>
    </row>
    <row r="50" spans="1:11" x14ac:dyDescent="0.25">
      <c r="A50" s="47" t="s">
        <v>37</v>
      </c>
      <c r="B50" s="48"/>
      <c r="C50" s="48"/>
      <c r="D50" s="48"/>
      <c r="E50" s="48"/>
      <c r="F50" s="48"/>
      <c r="G50" s="48"/>
      <c r="H50" s="49"/>
      <c r="I50" s="26"/>
      <c r="J50" s="50" t="s">
        <v>29</v>
      </c>
      <c r="K50" s="50"/>
    </row>
    <row r="51" spans="1:11" x14ac:dyDescent="0.25">
      <c r="A51" s="18" t="s">
        <v>36</v>
      </c>
      <c r="B51" s="20" t="s">
        <v>35</v>
      </c>
      <c r="C51" s="18" t="s">
        <v>34</v>
      </c>
      <c r="D51" s="18" t="s">
        <v>33</v>
      </c>
      <c r="E51" s="18" t="s">
        <v>32</v>
      </c>
      <c r="F51" s="18" t="s">
        <v>44</v>
      </c>
      <c r="G51" s="19" t="s">
        <v>31</v>
      </c>
      <c r="H51" s="18" t="s">
        <v>30</v>
      </c>
      <c r="I51" s="26"/>
      <c r="J51" s="50"/>
      <c r="K51" s="50"/>
    </row>
    <row r="52" spans="1:11" x14ac:dyDescent="0.25">
      <c r="A52" s="9">
        <v>2016</v>
      </c>
      <c r="B52" s="8" t="s">
        <v>10</v>
      </c>
      <c r="C52" s="7">
        <v>42735</v>
      </c>
      <c r="D52" s="7"/>
      <c r="E52" s="6"/>
      <c r="F52" s="6"/>
      <c r="G52" s="16"/>
      <c r="H52" s="16">
        <v>107.37</v>
      </c>
      <c r="I52" s="26"/>
      <c r="J52" s="24">
        <v>2017</v>
      </c>
      <c r="K52" s="26"/>
    </row>
    <row r="53" spans="1:11" x14ac:dyDescent="0.25">
      <c r="A53" s="14">
        <v>2017</v>
      </c>
      <c r="B53" s="13" t="s">
        <v>28</v>
      </c>
      <c r="C53" s="12">
        <v>42748</v>
      </c>
      <c r="D53" s="12" t="s">
        <v>13</v>
      </c>
      <c r="E53" s="11" t="s">
        <v>16</v>
      </c>
      <c r="F53" s="11" t="s">
        <v>11</v>
      </c>
      <c r="G53" s="10">
        <v>-24.03</v>
      </c>
      <c r="H53" s="10">
        <v>83.34</v>
      </c>
      <c r="J53" s="11" t="s">
        <v>28</v>
      </c>
      <c r="K53" s="10">
        <v>104.72000000000003</v>
      </c>
    </row>
    <row r="54" spans="1:11" x14ac:dyDescent="0.25">
      <c r="A54" s="9">
        <v>2017</v>
      </c>
      <c r="B54" s="8" t="s">
        <v>28</v>
      </c>
      <c r="C54" s="7">
        <v>42752</v>
      </c>
      <c r="D54" s="7" t="s">
        <v>13</v>
      </c>
      <c r="E54" s="6" t="s">
        <v>16</v>
      </c>
      <c r="F54" s="6" t="s">
        <v>11</v>
      </c>
      <c r="G54" s="16">
        <v>-35.97</v>
      </c>
      <c r="H54" s="16">
        <v>47.370000000000005</v>
      </c>
      <c r="J54" s="6" t="s">
        <v>27</v>
      </c>
      <c r="K54" s="16">
        <v>95.720000000000027</v>
      </c>
    </row>
    <row r="55" spans="1:11" x14ac:dyDescent="0.25">
      <c r="A55" s="14">
        <v>2017</v>
      </c>
      <c r="B55" s="13" t="s">
        <v>28</v>
      </c>
      <c r="C55" s="12">
        <v>42760</v>
      </c>
      <c r="D55" s="12" t="s">
        <v>13</v>
      </c>
      <c r="E55" s="11" t="s">
        <v>16</v>
      </c>
      <c r="F55" s="11" t="s">
        <v>11</v>
      </c>
      <c r="G55" s="10">
        <v>-44.33</v>
      </c>
      <c r="H55" s="10">
        <v>3.0400000000000063</v>
      </c>
      <c r="J55" s="11" t="s">
        <v>17</v>
      </c>
      <c r="K55" s="10">
        <v>147.03</v>
      </c>
    </row>
    <row r="56" spans="1:11" x14ac:dyDescent="0.25">
      <c r="A56" s="9">
        <v>2017</v>
      </c>
      <c r="B56" s="8" t="s">
        <v>28</v>
      </c>
      <c r="C56" s="7">
        <v>42760</v>
      </c>
      <c r="D56" s="7" t="s">
        <v>18</v>
      </c>
      <c r="E56" s="6" t="s">
        <v>5</v>
      </c>
      <c r="F56" s="6" t="s">
        <v>11</v>
      </c>
      <c r="G56" s="16">
        <v>150</v>
      </c>
      <c r="H56" s="16">
        <v>153.04000000000002</v>
      </c>
      <c r="J56" s="6" t="s">
        <v>14</v>
      </c>
      <c r="K56" s="16">
        <v>102.03</v>
      </c>
    </row>
    <row r="57" spans="1:11" x14ac:dyDescent="0.25">
      <c r="A57" s="14">
        <v>2017</v>
      </c>
      <c r="B57" s="13" t="s">
        <v>28</v>
      </c>
      <c r="C57" s="12">
        <v>42761</v>
      </c>
      <c r="D57" s="12" t="s">
        <v>13</v>
      </c>
      <c r="E57" s="11" t="s">
        <v>16</v>
      </c>
      <c r="F57" s="11" t="s">
        <v>11</v>
      </c>
      <c r="G57" s="10">
        <v>-18.32</v>
      </c>
      <c r="H57" s="10">
        <v>134.72000000000003</v>
      </c>
      <c r="J57" s="11" t="s">
        <v>25</v>
      </c>
      <c r="K57" s="10">
        <v>63.31</v>
      </c>
    </row>
    <row r="58" spans="1:11" x14ac:dyDescent="0.25">
      <c r="A58" s="9">
        <v>2017</v>
      </c>
      <c r="B58" s="8" t="s">
        <v>28</v>
      </c>
      <c r="C58" s="7">
        <v>42765</v>
      </c>
      <c r="D58" s="7" t="s">
        <v>13</v>
      </c>
      <c r="E58" s="6" t="s">
        <v>16</v>
      </c>
      <c r="F58" s="6" t="s">
        <v>7</v>
      </c>
      <c r="G58" s="16">
        <v>-30</v>
      </c>
      <c r="H58" s="16">
        <v>104.72000000000003</v>
      </c>
      <c r="J58" s="6" t="s">
        <v>23</v>
      </c>
      <c r="K58" s="16">
        <v>63.31</v>
      </c>
    </row>
    <row r="59" spans="1:11" x14ac:dyDescent="0.25">
      <c r="A59" s="14">
        <v>2017</v>
      </c>
      <c r="B59" s="13" t="s">
        <v>27</v>
      </c>
      <c r="C59" s="12">
        <v>42781</v>
      </c>
      <c r="D59" s="12" t="s">
        <v>13</v>
      </c>
      <c r="E59" s="11" t="s">
        <v>16</v>
      </c>
      <c r="F59" s="11" t="s">
        <v>26</v>
      </c>
      <c r="G59" s="10">
        <v>-9</v>
      </c>
      <c r="H59" s="10">
        <v>95.720000000000027</v>
      </c>
      <c r="J59" s="11" t="s">
        <v>22</v>
      </c>
      <c r="K59" s="10">
        <v>63.31</v>
      </c>
    </row>
    <row r="60" spans="1:11" x14ac:dyDescent="0.25">
      <c r="A60" s="9">
        <v>2017</v>
      </c>
      <c r="B60" s="8" t="s">
        <v>17</v>
      </c>
      <c r="C60" s="7">
        <v>42800</v>
      </c>
      <c r="D60" s="7" t="s">
        <v>13</v>
      </c>
      <c r="E60" s="6" t="s">
        <v>24</v>
      </c>
      <c r="F60" s="6" t="s">
        <v>11</v>
      </c>
      <c r="G60" s="16">
        <v>-16</v>
      </c>
      <c r="H60" s="16">
        <f>H59+G60</f>
        <v>79.720000000000027</v>
      </c>
      <c r="J60" s="6" t="s">
        <v>21</v>
      </c>
      <c r="K60" s="16">
        <v>63.31</v>
      </c>
    </row>
    <row r="61" spans="1:11" x14ac:dyDescent="0.25">
      <c r="A61" s="14">
        <v>2017</v>
      </c>
      <c r="B61" s="13" t="s">
        <v>17</v>
      </c>
      <c r="C61" s="12">
        <v>42800</v>
      </c>
      <c r="D61" s="12" t="s">
        <v>13</v>
      </c>
      <c r="E61" s="11" t="s">
        <v>16</v>
      </c>
      <c r="F61" s="11" t="s">
        <v>11</v>
      </c>
      <c r="G61" s="10">
        <v>-40</v>
      </c>
      <c r="H61" s="10">
        <f>H60+G61</f>
        <v>39.720000000000027</v>
      </c>
      <c r="J61" s="11" t="s">
        <v>19</v>
      </c>
      <c r="K61" s="10">
        <v>176.01</v>
      </c>
    </row>
    <row r="62" spans="1:11" x14ac:dyDescent="0.25">
      <c r="A62" s="9">
        <v>2017</v>
      </c>
      <c r="B62" s="8" t="s">
        <v>17</v>
      </c>
      <c r="C62" s="27">
        <v>42801</v>
      </c>
      <c r="D62" s="7" t="s">
        <v>13</v>
      </c>
      <c r="E62" s="6" t="s">
        <v>16</v>
      </c>
      <c r="F62" s="6" t="s">
        <v>11</v>
      </c>
      <c r="G62" s="5">
        <v>-5.2</v>
      </c>
      <c r="H62" s="5">
        <f t="shared" ref="H62:H80" si="0">H61+G62</f>
        <v>34.520000000000024</v>
      </c>
      <c r="J62" s="6" t="s">
        <v>2</v>
      </c>
      <c r="K62" s="16">
        <v>52.81</v>
      </c>
    </row>
    <row r="63" spans="1:11" x14ac:dyDescent="0.25">
      <c r="A63" s="14">
        <v>2017</v>
      </c>
      <c r="B63" s="13" t="s">
        <v>17</v>
      </c>
      <c r="C63" s="12">
        <v>42802</v>
      </c>
      <c r="D63" s="12" t="s">
        <v>13</v>
      </c>
      <c r="E63" s="11" t="s">
        <v>20</v>
      </c>
      <c r="F63" s="11" t="s">
        <v>11</v>
      </c>
      <c r="G63" s="10">
        <v>-17.5</v>
      </c>
      <c r="H63" s="10">
        <f t="shared" si="0"/>
        <v>17.020000000000024</v>
      </c>
      <c r="J63" s="11" t="s">
        <v>15</v>
      </c>
      <c r="K63" s="10">
        <v>54.96</v>
      </c>
    </row>
    <row r="64" spans="1:11" x14ac:dyDescent="0.25">
      <c r="A64" s="9">
        <v>2017</v>
      </c>
      <c r="B64" s="8" t="s">
        <v>17</v>
      </c>
      <c r="C64" s="7">
        <v>42808</v>
      </c>
      <c r="D64" s="7" t="s">
        <v>18</v>
      </c>
      <c r="E64" s="6" t="s">
        <v>5</v>
      </c>
      <c r="F64" s="6" t="s">
        <v>11</v>
      </c>
      <c r="G64" s="16">
        <v>150</v>
      </c>
      <c r="H64" s="16">
        <f t="shared" si="0"/>
        <v>167.02000000000004</v>
      </c>
      <c r="J64" s="6" t="s">
        <v>10</v>
      </c>
      <c r="K64" s="16">
        <v>54.96</v>
      </c>
    </row>
    <row r="65" spans="1:80" x14ac:dyDescent="0.25">
      <c r="A65" s="14">
        <v>2017</v>
      </c>
      <c r="B65" s="13" t="s">
        <v>17</v>
      </c>
      <c r="C65" s="12">
        <v>42824</v>
      </c>
      <c r="D65" s="12" t="s">
        <v>13</v>
      </c>
      <c r="E65" s="11" t="s">
        <v>16</v>
      </c>
      <c r="F65" s="11" t="s">
        <v>11</v>
      </c>
      <c r="G65" s="10">
        <v>-19.989999999999998</v>
      </c>
      <c r="H65" s="10">
        <f t="shared" si="0"/>
        <v>147.03000000000003</v>
      </c>
      <c r="J65" s="39"/>
      <c r="K65" s="39"/>
    </row>
    <row r="66" spans="1:80" x14ac:dyDescent="0.25">
      <c r="A66" s="9">
        <v>2017</v>
      </c>
      <c r="B66" s="8" t="s">
        <v>14</v>
      </c>
      <c r="C66" s="7">
        <v>42830</v>
      </c>
      <c r="D66" s="7" t="s">
        <v>13</v>
      </c>
      <c r="E66" s="6" t="s">
        <v>12</v>
      </c>
      <c r="F66" s="6" t="s">
        <v>11</v>
      </c>
      <c r="G66" s="16">
        <v>-45</v>
      </c>
      <c r="H66" s="16">
        <f t="shared" si="0"/>
        <v>102.03000000000003</v>
      </c>
      <c r="J66" s="39"/>
      <c r="K66" s="39"/>
    </row>
    <row r="67" spans="1:80" x14ac:dyDescent="0.25">
      <c r="A67" s="14">
        <v>2017</v>
      </c>
      <c r="B67" s="13" t="s">
        <v>25</v>
      </c>
      <c r="C67" s="12">
        <v>42871</v>
      </c>
      <c r="D67" s="12" t="s">
        <v>13</v>
      </c>
      <c r="E67" s="11" t="s">
        <v>4</v>
      </c>
      <c r="F67" s="11" t="s">
        <v>0</v>
      </c>
      <c r="G67" s="10">
        <v>-38.72</v>
      </c>
      <c r="H67" s="10">
        <f t="shared" si="0"/>
        <v>63.310000000000031</v>
      </c>
    </row>
    <row r="68" spans="1:80" x14ac:dyDescent="0.25">
      <c r="A68" s="9">
        <v>2017</v>
      </c>
      <c r="B68" s="8" t="s">
        <v>25</v>
      </c>
      <c r="C68" s="7">
        <v>42872</v>
      </c>
      <c r="D68" s="7" t="s">
        <v>6</v>
      </c>
      <c r="E68" s="6" t="s">
        <v>5</v>
      </c>
      <c r="F68" s="6" t="s">
        <v>0</v>
      </c>
      <c r="G68" s="16">
        <v>260.66000000000003</v>
      </c>
      <c r="H68" s="16">
        <f t="shared" si="0"/>
        <v>323.97000000000003</v>
      </c>
    </row>
    <row r="69" spans="1:80" x14ac:dyDescent="0.25">
      <c r="A69" s="14">
        <v>2017</v>
      </c>
      <c r="B69" s="13" t="s">
        <v>25</v>
      </c>
      <c r="C69" s="12">
        <v>42872</v>
      </c>
      <c r="D69" s="12" t="s">
        <v>13</v>
      </c>
      <c r="E69" s="11" t="s">
        <v>1</v>
      </c>
      <c r="F69" s="11" t="s">
        <v>0</v>
      </c>
      <c r="G69" s="10">
        <v>-260.66000000000003</v>
      </c>
      <c r="H69" s="10">
        <f t="shared" si="0"/>
        <v>63.31</v>
      </c>
    </row>
    <row r="70" spans="1:80" x14ac:dyDescent="0.25">
      <c r="A70" s="9">
        <v>2017</v>
      </c>
      <c r="B70" s="8" t="s">
        <v>25</v>
      </c>
      <c r="C70" s="7">
        <v>42885</v>
      </c>
      <c r="D70" s="7" t="s">
        <v>6</v>
      </c>
      <c r="E70" s="6" t="s">
        <v>5</v>
      </c>
      <c r="F70" s="6" t="s">
        <v>0</v>
      </c>
      <c r="G70" s="16">
        <v>70.94</v>
      </c>
      <c r="H70" s="16">
        <f t="shared" si="0"/>
        <v>134.25</v>
      </c>
    </row>
    <row r="71" spans="1:80" x14ac:dyDescent="0.25">
      <c r="A71" s="14">
        <v>2017</v>
      </c>
      <c r="B71" s="13" t="s">
        <v>25</v>
      </c>
      <c r="C71" s="12">
        <v>42885</v>
      </c>
      <c r="D71" s="12" t="s">
        <v>13</v>
      </c>
      <c r="E71" s="11" t="s">
        <v>9</v>
      </c>
      <c r="F71" s="11" t="s">
        <v>0</v>
      </c>
      <c r="G71" s="10">
        <v>-70.94</v>
      </c>
      <c r="H71" s="10">
        <f t="shared" si="0"/>
        <v>63.31</v>
      </c>
    </row>
    <row r="72" spans="1:80" x14ac:dyDescent="0.25">
      <c r="A72" s="9">
        <v>2017</v>
      </c>
      <c r="B72" s="8" t="s">
        <v>23</v>
      </c>
      <c r="C72" s="7"/>
      <c r="D72" s="7"/>
      <c r="E72" s="6" t="s">
        <v>72</v>
      </c>
      <c r="F72" s="6"/>
      <c r="G72" s="16"/>
      <c r="H72" s="16">
        <v>63.31</v>
      </c>
    </row>
    <row r="73" spans="1:80" x14ac:dyDescent="0.25">
      <c r="A73" s="14">
        <v>2017</v>
      </c>
      <c r="B73" s="13" t="s">
        <v>22</v>
      </c>
      <c r="C73" s="12"/>
      <c r="D73" s="12"/>
      <c r="E73" s="11" t="s">
        <v>72</v>
      </c>
      <c r="F73" s="11"/>
      <c r="G73" s="10"/>
      <c r="H73" s="10">
        <v>63.31</v>
      </c>
    </row>
    <row r="74" spans="1:80" x14ac:dyDescent="0.25">
      <c r="A74" s="9">
        <v>2017</v>
      </c>
      <c r="B74" s="8" t="s">
        <v>73</v>
      </c>
      <c r="C74" s="27"/>
      <c r="D74" s="7"/>
      <c r="E74" s="6" t="s">
        <v>72</v>
      </c>
      <c r="F74" s="6"/>
      <c r="G74" s="5"/>
      <c r="H74" s="5">
        <v>63.31</v>
      </c>
      <c r="I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</row>
    <row r="75" spans="1:80" x14ac:dyDescent="0.25">
      <c r="A75" s="14">
        <v>2017</v>
      </c>
      <c r="B75" s="13" t="s">
        <v>19</v>
      </c>
      <c r="C75" s="12">
        <v>42979</v>
      </c>
      <c r="D75" s="12" t="s">
        <v>13</v>
      </c>
      <c r="E75" s="11" t="s">
        <v>8</v>
      </c>
      <c r="F75" s="11" t="s">
        <v>7</v>
      </c>
      <c r="G75" s="10">
        <v>-23.4</v>
      </c>
      <c r="H75" s="10">
        <f>H71+G75</f>
        <v>39.910000000000004</v>
      </c>
      <c r="J75" s="23"/>
      <c r="K75" s="23"/>
    </row>
    <row r="76" spans="1:80" x14ac:dyDescent="0.25">
      <c r="A76" s="9">
        <v>2017</v>
      </c>
      <c r="B76" s="8" t="s">
        <v>19</v>
      </c>
      <c r="C76" s="7">
        <v>42991</v>
      </c>
      <c r="D76" s="7" t="s">
        <v>18</v>
      </c>
      <c r="E76" s="6" t="s">
        <v>5</v>
      </c>
      <c r="F76" s="6" t="s">
        <v>0</v>
      </c>
      <c r="G76" s="16">
        <v>150</v>
      </c>
      <c r="H76" s="16">
        <f t="shared" si="0"/>
        <v>189.91</v>
      </c>
      <c r="I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</row>
    <row r="77" spans="1:80" x14ac:dyDescent="0.25">
      <c r="A77" s="14">
        <v>2017</v>
      </c>
      <c r="B77" s="13" t="s">
        <v>19</v>
      </c>
      <c r="C77" s="12">
        <v>43008</v>
      </c>
      <c r="D77" s="12" t="s">
        <v>13</v>
      </c>
      <c r="E77" s="11" t="s">
        <v>4</v>
      </c>
      <c r="F77" s="11" t="s">
        <v>0</v>
      </c>
      <c r="G77" s="10">
        <v>-13.9</v>
      </c>
      <c r="H77" s="10">
        <f t="shared" si="0"/>
        <v>176.01</v>
      </c>
      <c r="I77" s="25"/>
      <c r="BY77"/>
      <c r="BZ77"/>
      <c r="CA77"/>
      <c r="CB77"/>
    </row>
    <row r="78" spans="1:80" x14ac:dyDescent="0.25">
      <c r="A78" s="9">
        <v>2017</v>
      </c>
      <c r="B78" s="8" t="s">
        <v>2</v>
      </c>
      <c r="C78" s="7">
        <v>43014</v>
      </c>
      <c r="D78" s="7" t="s">
        <v>13</v>
      </c>
      <c r="E78" s="6" t="s">
        <v>3</v>
      </c>
      <c r="F78" s="6" t="s">
        <v>0</v>
      </c>
      <c r="G78" s="16">
        <v>-2.8</v>
      </c>
      <c r="H78" s="16">
        <f t="shared" si="0"/>
        <v>173.20999999999998</v>
      </c>
      <c r="I78" s="25"/>
      <c r="J78" s="40"/>
      <c r="K78" s="40"/>
      <c r="BY78"/>
      <c r="BZ78"/>
      <c r="CA78"/>
      <c r="CB78"/>
    </row>
    <row r="79" spans="1:80" x14ac:dyDescent="0.25">
      <c r="A79" s="14">
        <v>2017</v>
      </c>
      <c r="B79" s="13" t="s">
        <v>2</v>
      </c>
      <c r="C79" s="12">
        <v>43035</v>
      </c>
      <c r="D79" s="12" t="s">
        <v>13</v>
      </c>
      <c r="E79" s="11" t="s">
        <v>1</v>
      </c>
      <c r="F79" s="11" t="s">
        <v>0</v>
      </c>
      <c r="G79" s="10">
        <v>-120.4</v>
      </c>
      <c r="H79" s="10">
        <f t="shared" si="0"/>
        <v>52.809999999999974</v>
      </c>
      <c r="I79" s="25"/>
      <c r="J79" s="40"/>
      <c r="K79" s="40"/>
      <c r="BY79"/>
      <c r="BZ79"/>
      <c r="CA79"/>
      <c r="CB79"/>
    </row>
    <row r="80" spans="1:80" x14ac:dyDescent="0.25">
      <c r="A80" s="9">
        <v>2017</v>
      </c>
      <c r="B80" s="8" t="s">
        <v>15</v>
      </c>
      <c r="C80" s="7">
        <v>43069</v>
      </c>
      <c r="D80" s="7" t="s">
        <v>18</v>
      </c>
      <c r="E80" s="6" t="s">
        <v>43</v>
      </c>
      <c r="F80" s="6" t="s">
        <v>26</v>
      </c>
      <c r="G80" s="16">
        <v>2.15</v>
      </c>
      <c r="H80" s="16">
        <f t="shared" si="0"/>
        <v>54.959999999999972</v>
      </c>
      <c r="I80" s="25"/>
      <c r="J80" s="40"/>
      <c r="K80" s="40"/>
      <c r="L80" s="25"/>
    </row>
    <row r="81" spans="1:80" x14ac:dyDescent="0.25">
      <c r="A81" s="14">
        <v>2017</v>
      </c>
      <c r="B81" s="13" t="s">
        <v>10</v>
      </c>
      <c r="C81" s="12"/>
      <c r="D81" s="12"/>
      <c r="E81" s="11" t="s">
        <v>72</v>
      </c>
      <c r="F81" s="11"/>
      <c r="G81" s="10"/>
      <c r="H81" s="10">
        <v>54.96</v>
      </c>
      <c r="I81" s="25"/>
      <c r="J81" s="40"/>
      <c r="K81" s="40"/>
      <c r="L81" s="25"/>
    </row>
    <row r="82" spans="1:80" x14ac:dyDescent="0.25">
      <c r="A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</row>
    <row r="83" spans="1:80" x14ac:dyDescent="0.25">
      <c r="I83" s="25"/>
      <c r="J83" s="39"/>
      <c r="K83" s="39"/>
      <c r="L83" s="25"/>
    </row>
    <row r="84" spans="1:80" x14ac:dyDescent="0.25">
      <c r="A84" s="47" t="s">
        <v>37</v>
      </c>
      <c r="B84" s="48"/>
      <c r="C84" s="48"/>
      <c r="D84" s="48"/>
      <c r="E84" s="48"/>
      <c r="F84" s="48"/>
      <c r="G84" s="48"/>
      <c r="H84" s="49"/>
      <c r="I84" s="25"/>
      <c r="J84" s="50" t="s">
        <v>29</v>
      </c>
      <c r="K84" s="50"/>
      <c r="L84" s="25"/>
    </row>
    <row r="85" spans="1:80" x14ac:dyDescent="0.25">
      <c r="A85" s="18" t="s">
        <v>36</v>
      </c>
      <c r="B85" s="20" t="s">
        <v>35</v>
      </c>
      <c r="C85" s="18" t="s">
        <v>34</v>
      </c>
      <c r="D85" s="18" t="s">
        <v>33</v>
      </c>
      <c r="E85" s="18" t="s">
        <v>32</v>
      </c>
      <c r="F85" s="18" t="s">
        <v>44</v>
      </c>
      <c r="G85" s="19" t="s">
        <v>31</v>
      </c>
      <c r="H85" s="18" t="s">
        <v>30</v>
      </c>
      <c r="I85" s="25"/>
      <c r="J85" s="50"/>
      <c r="K85" s="50"/>
      <c r="L85" s="25"/>
    </row>
    <row r="86" spans="1:80" x14ac:dyDescent="0.25">
      <c r="A86" s="9">
        <v>2017</v>
      </c>
      <c r="B86" s="8" t="s">
        <v>10</v>
      </c>
      <c r="C86" s="7">
        <v>43100</v>
      </c>
      <c r="D86" s="7"/>
      <c r="E86" s="6"/>
      <c r="F86" s="6"/>
      <c r="G86" s="16"/>
      <c r="H86" s="16">
        <v>54.96</v>
      </c>
      <c r="I86" s="25"/>
      <c r="J86" s="24">
        <v>2018</v>
      </c>
      <c r="K86" s="25"/>
      <c r="L86" s="25"/>
    </row>
    <row r="87" spans="1:80" x14ac:dyDescent="0.25">
      <c r="A87" s="14">
        <v>2018</v>
      </c>
      <c r="B87" s="13" t="s">
        <v>28</v>
      </c>
      <c r="C87" s="12"/>
      <c r="D87" s="12"/>
      <c r="E87" s="11" t="s">
        <v>72</v>
      </c>
      <c r="F87" s="11"/>
      <c r="G87" s="10"/>
      <c r="H87" s="10">
        <v>54.96</v>
      </c>
      <c r="I87" s="25"/>
      <c r="J87" s="11" t="s">
        <v>28</v>
      </c>
      <c r="K87" s="10">
        <v>54.96</v>
      </c>
      <c r="L87" s="25"/>
    </row>
    <row r="88" spans="1:80" x14ac:dyDescent="0.25">
      <c r="A88" s="9">
        <v>2018</v>
      </c>
      <c r="B88" s="8" t="s">
        <v>27</v>
      </c>
      <c r="C88" s="27">
        <v>43153</v>
      </c>
      <c r="D88" s="7" t="s">
        <v>18</v>
      </c>
      <c r="E88" s="6" t="s">
        <v>5</v>
      </c>
      <c r="F88" s="6" t="s">
        <v>0</v>
      </c>
      <c r="G88" s="5">
        <v>150</v>
      </c>
      <c r="H88" s="5">
        <f>G88+K87</f>
        <v>204.96</v>
      </c>
      <c r="I88" s="28"/>
      <c r="J88" s="6" t="s">
        <v>27</v>
      </c>
      <c r="K88" s="16">
        <v>104.89</v>
      </c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</row>
    <row r="89" spans="1:80" x14ac:dyDescent="0.25">
      <c r="A89" s="14">
        <v>2018</v>
      </c>
      <c r="B89" s="13" t="s">
        <v>27</v>
      </c>
      <c r="C89" s="12">
        <v>43153</v>
      </c>
      <c r="D89" s="12" t="s">
        <v>13</v>
      </c>
      <c r="E89" s="11" t="s">
        <v>62</v>
      </c>
      <c r="F89" s="11" t="s">
        <v>0</v>
      </c>
      <c r="G89" s="10">
        <v>-100.07</v>
      </c>
      <c r="H89" s="10">
        <f>G89+H88</f>
        <v>104.89000000000001</v>
      </c>
      <c r="I89" s="28"/>
      <c r="J89" s="11" t="s">
        <v>17</v>
      </c>
      <c r="K89" s="10">
        <v>153.88</v>
      </c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</row>
    <row r="90" spans="1:80" x14ac:dyDescent="0.25">
      <c r="A90" s="9">
        <v>2018</v>
      </c>
      <c r="B90" s="8" t="s">
        <v>17</v>
      </c>
      <c r="C90" s="7">
        <v>43161</v>
      </c>
      <c r="D90" s="7" t="s">
        <v>18</v>
      </c>
      <c r="E90" s="6" t="s">
        <v>5</v>
      </c>
      <c r="F90" s="6" t="s">
        <v>0</v>
      </c>
      <c r="G90" s="16">
        <v>300</v>
      </c>
      <c r="H90" s="16">
        <f t="shared" ref="H90:H93" si="1">G90+H89</f>
        <v>404.89</v>
      </c>
      <c r="I90" s="28"/>
      <c r="J90" s="6" t="s">
        <v>14</v>
      </c>
      <c r="K90" s="5">
        <v>146.4</v>
      </c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</row>
    <row r="91" spans="1:80" x14ac:dyDescent="0.25">
      <c r="A91" s="14">
        <v>2018</v>
      </c>
      <c r="B91" s="13" t="s">
        <v>17</v>
      </c>
      <c r="C91" s="12">
        <v>43161</v>
      </c>
      <c r="D91" s="12" t="s">
        <v>13</v>
      </c>
      <c r="E91" s="11" t="s">
        <v>63</v>
      </c>
      <c r="F91" s="11" t="s">
        <v>56</v>
      </c>
      <c r="G91" s="10">
        <v>-221.2</v>
      </c>
      <c r="H91" s="10">
        <f t="shared" si="1"/>
        <v>183.69</v>
      </c>
      <c r="I91" s="28"/>
      <c r="J91" s="11" t="s">
        <v>25</v>
      </c>
      <c r="K91" s="10">
        <v>146.4</v>
      </c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</row>
    <row r="92" spans="1:80" x14ac:dyDescent="0.25">
      <c r="A92" s="9">
        <v>2018</v>
      </c>
      <c r="B92" s="8" t="s">
        <v>17</v>
      </c>
      <c r="C92" s="7">
        <v>43187</v>
      </c>
      <c r="D92" s="7" t="s">
        <v>13</v>
      </c>
      <c r="E92" s="6" t="s">
        <v>64</v>
      </c>
      <c r="F92" s="6" t="s">
        <v>56</v>
      </c>
      <c r="G92" s="16">
        <v>-29.81</v>
      </c>
      <c r="H92" s="16">
        <f t="shared" si="1"/>
        <v>153.88</v>
      </c>
      <c r="I92" s="28"/>
      <c r="J92" s="6" t="s">
        <v>23</v>
      </c>
      <c r="K92" s="5">
        <v>146.4</v>
      </c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</row>
    <row r="93" spans="1:80" x14ac:dyDescent="0.25">
      <c r="A93" s="14">
        <v>2018</v>
      </c>
      <c r="B93" s="13" t="s">
        <v>65</v>
      </c>
      <c r="C93" s="12">
        <v>43216</v>
      </c>
      <c r="D93" s="12" t="s">
        <v>13</v>
      </c>
      <c r="E93" s="11" t="s">
        <v>66</v>
      </c>
      <c r="F93" s="11" t="s">
        <v>56</v>
      </c>
      <c r="G93" s="10">
        <v>-7.48</v>
      </c>
      <c r="H93" s="10">
        <f t="shared" si="1"/>
        <v>146.4</v>
      </c>
      <c r="I93" s="28"/>
      <c r="J93" s="11" t="s">
        <v>22</v>
      </c>
      <c r="K93" s="10">
        <v>146.4</v>
      </c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</row>
    <row r="94" spans="1:80" x14ac:dyDescent="0.25">
      <c r="A94" s="9">
        <v>2018</v>
      </c>
      <c r="B94" s="8" t="s">
        <v>25</v>
      </c>
      <c r="C94" s="7"/>
      <c r="D94" s="7"/>
      <c r="E94" s="6" t="s">
        <v>72</v>
      </c>
      <c r="F94" s="6"/>
      <c r="G94" s="16"/>
      <c r="H94" s="16">
        <v>146.4</v>
      </c>
      <c r="I94" s="28"/>
      <c r="J94" s="6" t="s">
        <v>21</v>
      </c>
      <c r="K94" s="16">
        <v>146.4</v>
      </c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</row>
    <row r="95" spans="1:80" x14ac:dyDescent="0.25">
      <c r="A95" s="14">
        <v>2018</v>
      </c>
      <c r="B95" s="13" t="s">
        <v>23</v>
      </c>
      <c r="C95" s="12"/>
      <c r="D95" s="12"/>
      <c r="E95" s="11" t="s">
        <v>72</v>
      </c>
      <c r="F95" s="11"/>
      <c r="G95" s="10"/>
      <c r="H95" s="10">
        <v>146.4</v>
      </c>
      <c r="I95" s="25"/>
      <c r="J95" s="11" t="s">
        <v>19</v>
      </c>
      <c r="K95" s="10">
        <v>146.4</v>
      </c>
      <c r="L95" s="25"/>
    </row>
    <row r="96" spans="1:80" x14ac:dyDescent="0.25">
      <c r="A96" s="9">
        <v>2018</v>
      </c>
      <c r="B96" s="8" t="s">
        <v>22</v>
      </c>
      <c r="C96" s="7">
        <v>43285</v>
      </c>
      <c r="D96" s="7" t="s">
        <v>18</v>
      </c>
      <c r="E96" s="6" t="s">
        <v>67</v>
      </c>
      <c r="F96" s="6" t="s">
        <v>0</v>
      </c>
      <c r="G96" s="16">
        <v>30</v>
      </c>
      <c r="H96" s="16">
        <f>H93+G96</f>
        <v>176.4</v>
      </c>
      <c r="I96" s="25"/>
      <c r="J96" s="6" t="s">
        <v>2</v>
      </c>
      <c r="K96" s="16">
        <v>146.4</v>
      </c>
      <c r="L96" s="25"/>
    </row>
    <row r="97" spans="1:80" x14ac:dyDescent="0.25">
      <c r="A97" s="14">
        <v>2018</v>
      </c>
      <c r="B97" s="13" t="s">
        <v>22</v>
      </c>
      <c r="C97" s="12">
        <v>43662</v>
      </c>
      <c r="D97" s="12" t="s">
        <v>13</v>
      </c>
      <c r="E97" s="11" t="s">
        <v>68</v>
      </c>
      <c r="F97" s="11" t="s">
        <v>0</v>
      </c>
      <c r="G97" s="10">
        <v>-30</v>
      </c>
      <c r="H97" s="10">
        <f>H96+G97</f>
        <v>146.4</v>
      </c>
      <c r="I97" s="25"/>
      <c r="J97" s="11" t="s">
        <v>15</v>
      </c>
      <c r="K97" s="10">
        <v>146.4</v>
      </c>
      <c r="L97" s="25"/>
    </row>
    <row r="98" spans="1:80" x14ac:dyDescent="0.25">
      <c r="A98" s="9">
        <v>2018</v>
      </c>
      <c r="B98" s="8" t="s">
        <v>21</v>
      </c>
      <c r="C98" s="7"/>
      <c r="D98" s="7"/>
      <c r="E98" s="6" t="s">
        <v>72</v>
      </c>
      <c r="F98" s="6"/>
      <c r="G98" s="16"/>
      <c r="H98" s="16">
        <v>146.4</v>
      </c>
      <c r="I98" s="25"/>
      <c r="J98" s="6" t="s">
        <v>10</v>
      </c>
      <c r="K98" s="16">
        <v>146.4</v>
      </c>
      <c r="L98" s="25"/>
    </row>
    <row r="99" spans="1:80" x14ac:dyDescent="0.25">
      <c r="A99" s="14">
        <v>2018</v>
      </c>
      <c r="B99" s="13" t="s">
        <v>19</v>
      </c>
      <c r="C99" s="12"/>
      <c r="D99" s="12"/>
      <c r="E99" s="11" t="s">
        <v>72</v>
      </c>
      <c r="F99" s="11"/>
      <c r="G99" s="10"/>
      <c r="H99" s="10">
        <v>146.4</v>
      </c>
      <c r="I99" s="25"/>
      <c r="J99" s="28"/>
      <c r="K99" s="28"/>
      <c r="L99" s="25"/>
    </row>
    <row r="100" spans="1:80" x14ac:dyDescent="0.25">
      <c r="A100" s="9">
        <v>2018</v>
      </c>
      <c r="B100" s="8" t="s">
        <v>2</v>
      </c>
      <c r="C100" s="27"/>
      <c r="D100" s="7"/>
      <c r="E100" s="6" t="s">
        <v>72</v>
      </c>
      <c r="F100" s="6"/>
      <c r="G100" s="5"/>
      <c r="H100" s="5">
        <v>146.4</v>
      </c>
      <c r="I100" s="25"/>
      <c r="J100" s="40"/>
      <c r="K100" s="40"/>
      <c r="L100" s="25"/>
    </row>
    <row r="101" spans="1:80" x14ac:dyDescent="0.25">
      <c r="A101" s="14">
        <v>2018</v>
      </c>
      <c r="B101" s="13" t="s">
        <v>15</v>
      </c>
      <c r="C101" s="12"/>
      <c r="D101" s="12"/>
      <c r="E101" s="11" t="s">
        <v>72</v>
      </c>
      <c r="F101" s="11"/>
      <c r="G101" s="10"/>
      <c r="H101" s="10">
        <v>146.4</v>
      </c>
      <c r="I101" s="25"/>
      <c r="J101" s="40"/>
      <c r="K101" s="40"/>
      <c r="L101" s="25"/>
    </row>
    <row r="102" spans="1:80" x14ac:dyDescent="0.25">
      <c r="A102" s="9">
        <v>2018</v>
      </c>
      <c r="B102" s="8" t="s">
        <v>10</v>
      </c>
      <c r="C102" s="7"/>
      <c r="D102" s="7"/>
      <c r="E102" s="6" t="s">
        <v>72</v>
      </c>
      <c r="F102" s="6"/>
      <c r="G102" s="16"/>
      <c r="H102" s="16">
        <v>146.4</v>
      </c>
      <c r="I102" s="28"/>
      <c r="J102" s="40"/>
      <c r="K102" s="40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</row>
    <row r="103" spans="1:80" x14ac:dyDescent="0.25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</row>
    <row r="104" spans="1:80" x14ac:dyDescent="0.25">
      <c r="A104" s="39"/>
      <c r="B104" s="39"/>
      <c r="C104" s="39"/>
      <c r="D104" s="39"/>
      <c r="E104" s="39"/>
      <c r="F104" s="39"/>
      <c r="G104" s="39"/>
      <c r="H104" s="39"/>
      <c r="I104" s="25"/>
      <c r="J104" s="40"/>
      <c r="K104" s="40"/>
      <c r="L104" s="25"/>
    </row>
    <row r="105" spans="1:80" x14ac:dyDescent="0.25">
      <c r="A105" s="47" t="s">
        <v>37</v>
      </c>
      <c r="B105" s="48"/>
      <c r="C105" s="48"/>
      <c r="D105" s="48"/>
      <c r="E105" s="48"/>
      <c r="F105" s="48"/>
      <c r="G105" s="48"/>
      <c r="H105" s="49"/>
      <c r="I105" s="25"/>
      <c r="J105" s="50" t="s">
        <v>29</v>
      </c>
      <c r="K105" s="50"/>
      <c r="L105" s="25"/>
    </row>
    <row r="106" spans="1:80" x14ac:dyDescent="0.25">
      <c r="A106" s="18" t="s">
        <v>36</v>
      </c>
      <c r="B106" s="20" t="s">
        <v>35</v>
      </c>
      <c r="C106" s="18" t="s">
        <v>34</v>
      </c>
      <c r="D106" s="18" t="s">
        <v>33</v>
      </c>
      <c r="E106" s="18" t="s">
        <v>32</v>
      </c>
      <c r="F106" s="18" t="s">
        <v>44</v>
      </c>
      <c r="G106" s="19" t="s">
        <v>31</v>
      </c>
      <c r="H106" s="18" t="s">
        <v>30</v>
      </c>
      <c r="I106" s="25"/>
      <c r="J106" s="50"/>
      <c r="K106" s="50"/>
      <c r="L106" s="25"/>
    </row>
    <row r="107" spans="1:80" x14ac:dyDescent="0.25">
      <c r="A107" s="30">
        <v>2018</v>
      </c>
      <c r="B107" s="33" t="s">
        <v>10</v>
      </c>
      <c r="C107" s="7">
        <v>43465</v>
      </c>
      <c r="D107" s="7"/>
      <c r="E107" s="34"/>
      <c r="F107" s="34"/>
      <c r="G107" s="16"/>
      <c r="H107" s="5">
        <v>146.4</v>
      </c>
      <c r="I107" s="25"/>
      <c r="J107" s="24">
        <v>2019</v>
      </c>
      <c r="K107" s="28"/>
      <c r="L107" s="25"/>
    </row>
    <row r="108" spans="1:80" x14ac:dyDescent="0.25">
      <c r="A108" s="14">
        <v>2019</v>
      </c>
      <c r="B108" s="13" t="s">
        <v>28</v>
      </c>
      <c r="C108" s="12"/>
      <c r="D108" s="12"/>
      <c r="E108" s="11" t="s">
        <v>72</v>
      </c>
      <c r="F108" s="11"/>
      <c r="G108" s="10"/>
      <c r="H108" s="10">
        <v>146.4</v>
      </c>
      <c r="J108" s="11" t="s">
        <v>28</v>
      </c>
      <c r="K108" s="10">
        <v>146.4</v>
      </c>
    </row>
    <row r="109" spans="1:80" x14ac:dyDescent="0.25">
      <c r="A109" s="9">
        <v>2019</v>
      </c>
      <c r="B109" s="8" t="s">
        <v>27</v>
      </c>
      <c r="C109" s="7">
        <v>43515</v>
      </c>
      <c r="D109" s="7" t="s">
        <v>13</v>
      </c>
      <c r="E109" s="6" t="s">
        <v>69</v>
      </c>
      <c r="F109" s="6" t="s">
        <v>56</v>
      </c>
      <c r="G109" s="16">
        <v>-19.899999999999999</v>
      </c>
      <c r="H109" s="16">
        <f>H97+G109</f>
        <v>126.5</v>
      </c>
      <c r="J109" s="6" t="s">
        <v>27</v>
      </c>
      <c r="K109" s="16">
        <f>K108+G109+G110</f>
        <v>105.34</v>
      </c>
    </row>
    <row r="110" spans="1:80" x14ac:dyDescent="0.25">
      <c r="A110" s="14">
        <v>2019</v>
      </c>
      <c r="B110" s="13" t="s">
        <v>27</v>
      </c>
      <c r="C110" s="12">
        <v>43515</v>
      </c>
      <c r="D110" s="12" t="s">
        <v>13</v>
      </c>
      <c r="E110" s="11" t="s">
        <v>70</v>
      </c>
      <c r="F110" s="11" t="s">
        <v>56</v>
      </c>
      <c r="G110" s="10">
        <v>-21.16</v>
      </c>
      <c r="H110" s="10">
        <f>H109+G110</f>
        <v>105.34</v>
      </c>
      <c r="J110" s="11" t="s">
        <v>17</v>
      </c>
      <c r="K110" s="10">
        <v>105.34</v>
      </c>
    </row>
    <row r="111" spans="1:80" x14ac:dyDescent="0.25">
      <c r="A111" s="9">
        <v>2019</v>
      </c>
      <c r="B111" s="8" t="s">
        <v>17</v>
      </c>
      <c r="C111" s="7"/>
      <c r="D111" s="7"/>
      <c r="E111" s="6" t="s">
        <v>72</v>
      </c>
      <c r="F111" s="6"/>
      <c r="G111" s="17"/>
      <c r="H111" s="17">
        <f t="shared" ref="H111:H114" si="2">H110+G111</f>
        <v>105.34</v>
      </c>
      <c r="I111" s="28"/>
      <c r="J111" s="6" t="s">
        <v>14</v>
      </c>
      <c r="K111" s="5">
        <v>105.34</v>
      </c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</row>
    <row r="112" spans="1:80" x14ac:dyDescent="0.25">
      <c r="A112" s="14">
        <v>2019</v>
      </c>
      <c r="B112" s="13" t="s">
        <v>14</v>
      </c>
      <c r="C112" s="12"/>
      <c r="D112" s="12"/>
      <c r="E112" s="11" t="s">
        <v>72</v>
      </c>
      <c r="F112" s="11"/>
      <c r="G112" s="10"/>
      <c r="H112" s="10">
        <f t="shared" si="2"/>
        <v>105.34</v>
      </c>
      <c r="J112" s="11" t="s">
        <v>25</v>
      </c>
      <c r="K112" s="10">
        <v>105.34</v>
      </c>
    </row>
    <row r="113" spans="1:11" x14ac:dyDescent="0.25">
      <c r="A113" s="9">
        <v>2019</v>
      </c>
      <c r="B113" s="8" t="s">
        <v>25</v>
      </c>
      <c r="C113" s="7"/>
      <c r="D113" s="15"/>
      <c r="E113" s="6" t="s">
        <v>72</v>
      </c>
      <c r="F113" s="6"/>
      <c r="G113" s="5"/>
      <c r="H113" s="5">
        <f t="shared" si="2"/>
        <v>105.34</v>
      </c>
      <c r="J113" s="6" t="s">
        <v>23</v>
      </c>
      <c r="K113" s="16">
        <v>105.34</v>
      </c>
    </row>
    <row r="114" spans="1:11" x14ac:dyDescent="0.25">
      <c r="A114" s="14">
        <v>2019</v>
      </c>
      <c r="B114" s="13" t="s">
        <v>23</v>
      </c>
      <c r="C114" s="12"/>
      <c r="D114" s="12"/>
      <c r="E114" s="11" t="s">
        <v>72</v>
      </c>
      <c r="F114" s="11"/>
      <c r="G114" s="10"/>
      <c r="H114" s="29">
        <f t="shared" si="2"/>
        <v>105.34</v>
      </c>
      <c r="I114" s="31"/>
      <c r="J114" s="11" t="s">
        <v>22</v>
      </c>
      <c r="K114" s="10">
        <v>91.84</v>
      </c>
    </row>
    <row r="115" spans="1:11" x14ac:dyDescent="0.25">
      <c r="A115" s="9">
        <v>2019</v>
      </c>
      <c r="B115" s="8" t="s">
        <v>22</v>
      </c>
      <c r="C115" s="7">
        <v>43672</v>
      </c>
      <c r="D115" s="15" t="s">
        <v>13</v>
      </c>
      <c r="E115" s="6" t="s">
        <v>71</v>
      </c>
      <c r="F115" s="6" t="s">
        <v>56</v>
      </c>
      <c r="G115" s="5">
        <v>-13.5</v>
      </c>
      <c r="H115" s="5">
        <f>H110+G115</f>
        <v>91.84</v>
      </c>
      <c r="I115" s="31"/>
      <c r="J115" s="6" t="s">
        <v>21</v>
      </c>
      <c r="K115" s="16">
        <v>91.84</v>
      </c>
    </row>
    <row r="116" spans="1:11" x14ac:dyDescent="0.25">
      <c r="A116" s="35">
        <v>2019</v>
      </c>
      <c r="B116" s="36" t="s">
        <v>21</v>
      </c>
      <c r="C116" s="12"/>
      <c r="D116" s="12"/>
      <c r="E116" s="11" t="s">
        <v>72</v>
      </c>
      <c r="F116" s="11"/>
      <c r="G116" s="10"/>
      <c r="H116" s="10">
        <v>91.84</v>
      </c>
      <c r="I116" s="31"/>
      <c r="J116" s="11" t="s">
        <v>19</v>
      </c>
      <c r="K116" s="10">
        <v>91.84</v>
      </c>
    </row>
    <row r="117" spans="1:11" x14ac:dyDescent="0.25">
      <c r="A117" s="32">
        <v>2019</v>
      </c>
      <c r="B117" s="33" t="s">
        <v>19</v>
      </c>
      <c r="C117" s="7"/>
      <c r="D117" s="7"/>
      <c r="E117" s="34" t="s">
        <v>72</v>
      </c>
      <c r="F117" s="34"/>
      <c r="G117" s="17"/>
      <c r="H117" s="5">
        <v>91.84</v>
      </c>
      <c r="I117" s="31"/>
      <c r="J117" s="6" t="s">
        <v>2</v>
      </c>
      <c r="K117" s="16">
        <v>91.84</v>
      </c>
    </row>
    <row r="118" spans="1:11" x14ac:dyDescent="0.25">
      <c r="A118" s="35">
        <v>2019</v>
      </c>
      <c r="B118" s="36" t="s">
        <v>2</v>
      </c>
      <c r="C118" s="12"/>
      <c r="D118" s="12"/>
      <c r="E118" s="11" t="s">
        <v>72</v>
      </c>
      <c r="F118" s="11"/>
      <c r="G118" s="10"/>
      <c r="H118" s="10">
        <v>91.84</v>
      </c>
      <c r="I118" s="31"/>
      <c r="J118" s="11" t="s">
        <v>15</v>
      </c>
      <c r="K118" s="10">
        <v>91.84</v>
      </c>
    </row>
    <row r="119" spans="1:11" x14ac:dyDescent="0.25">
      <c r="A119" s="32">
        <v>2019</v>
      </c>
      <c r="B119" s="33" t="s">
        <v>15</v>
      </c>
      <c r="C119" s="7"/>
      <c r="D119" s="7"/>
      <c r="E119" s="34" t="s">
        <v>72</v>
      </c>
      <c r="F119" s="34"/>
      <c r="G119" s="16"/>
      <c r="H119" s="5">
        <v>91.84</v>
      </c>
      <c r="I119" s="31"/>
      <c r="J119" s="6" t="s">
        <v>10</v>
      </c>
      <c r="K119" s="16">
        <v>91.84</v>
      </c>
    </row>
    <row r="120" spans="1:11" x14ac:dyDescent="0.25">
      <c r="A120" s="35">
        <v>2019</v>
      </c>
      <c r="B120" s="36" t="s">
        <v>10</v>
      </c>
      <c r="C120" s="12"/>
      <c r="D120" s="12"/>
      <c r="E120" s="11" t="s">
        <v>72</v>
      </c>
      <c r="F120" s="11"/>
      <c r="G120" s="10"/>
      <c r="H120" s="10">
        <v>91.84</v>
      </c>
      <c r="I120" s="31"/>
      <c r="J120" s="28"/>
      <c r="K120" s="28"/>
    </row>
    <row r="121" spans="1:11" x14ac:dyDescent="0.25">
      <c r="A121" s="39"/>
      <c r="B121" s="39"/>
      <c r="C121" s="39"/>
      <c r="D121" s="39"/>
      <c r="E121" s="39"/>
      <c r="F121" s="39"/>
      <c r="G121" s="39"/>
      <c r="H121" s="39"/>
      <c r="I121" s="31"/>
      <c r="J121" s="31"/>
      <c r="K121" s="31"/>
    </row>
    <row r="122" spans="1:11" x14ac:dyDescent="0.25">
      <c r="A122" s="39"/>
      <c r="B122" s="39"/>
      <c r="C122" s="39"/>
      <c r="D122" s="39"/>
      <c r="E122" s="39"/>
      <c r="F122" s="39"/>
      <c r="G122" s="39"/>
      <c r="H122" s="39"/>
      <c r="I122" s="31"/>
      <c r="J122" s="40"/>
      <c r="K122" s="40"/>
    </row>
    <row r="123" spans="1:11" x14ac:dyDescent="0.25">
      <c r="A123" s="47" t="s">
        <v>37</v>
      </c>
      <c r="B123" s="48"/>
      <c r="C123" s="48"/>
      <c r="D123" s="48"/>
      <c r="E123" s="48"/>
      <c r="F123" s="48"/>
      <c r="G123" s="48"/>
      <c r="H123" s="49"/>
      <c r="I123" s="31"/>
      <c r="J123" s="50" t="s">
        <v>29</v>
      </c>
      <c r="K123" s="50"/>
    </row>
    <row r="124" spans="1:11" x14ac:dyDescent="0.25">
      <c r="A124" s="18" t="s">
        <v>36</v>
      </c>
      <c r="B124" s="18" t="s">
        <v>35</v>
      </c>
      <c r="C124" s="18" t="s">
        <v>34</v>
      </c>
      <c r="D124" s="18" t="s">
        <v>33</v>
      </c>
      <c r="E124" s="18" t="s">
        <v>32</v>
      </c>
      <c r="F124" s="18" t="s">
        <v>44</v>
      </c>
      <c r="G124" s="19" t="s">
        <v>31</v>
      </c>
      <c r="H124" s="18" t="s">
        <v>30</v>
      </c>
      <c r="J124" s="50"/>
      <c r="K124" s="50"/>
    </row>
    <row r="125" spans="1:11" x14ac:dyDescent="0.25">
      <c r="A125" s="32">
        <v>2019</v>
      </c>
      <c r="B125" s="33" t="s">
        <v>10</v>
      </c>
      <c r="C125" s="7">
        <v>43830</v>
      </c>
      <c r="D125" s="38"/>
      <c r="E125" s="34"/>
      <c r="F125" s="34"/>
      <c r="G125" s="5"/>
      <c r="H125" s="5">
        <v>91.84</v>
      </c>
      <c r="J125" s="31">
        <v>2020</v>
      </c>
      <c r="K125" s="31"/>
    </row>
    <row r="126" spans="1:11" x14ac:dyDescent="0.25">
      <c r="A126" s="35">
        <v>2020</v>
      </c>
      <c r="B126" s="12" t="s">
        <v>28</v>
      </c>
      <c r="C126" s="12"/>
      <c r="D126" s="12"/>
      <c r="E126" s="11" t="s">
        <v>72</v>
      </c>
      <c r="F126" s="11"/>
      <c r="G126" s="37"/>
      <c r="H126" s="10">
        <v>91.84</v>
      </c>
      <c r="J126" s="11" t="s">
        <v>28</v>
      </c>
      <c r="K126" s="10">
        <v>91.84</v>
      </c>
    </row>
    <row r="127" spans="1:11" x14ac:dyDescent="0.25">
      <c r="A127" s="32">
        <v>2020</v>
      </c>
      <c r="B127" s="33" t="s">
        <v>27</v>
      </c>
      <c r="C127" s="7"/>
      <c r="D127" s="38"/>
      <c r="E127" s="34" t="s">
        <v>72</v>
      </c>
      <c r="F127" s="34"/>
      <c r="G127" s="5"/>
      <c r="H127" s="5">
        <v>91.84</v>
      </c>
      <c r="J127" s="34" t="s">
        <v>27</v>
      </c>
      <c r="K127" s="16">
        <v>91.84</v>
      </c>
    </row>
    <row r="128" spans="1:11" x14ac:dyDescent="0.25">
      <c r="A128" s="35">
        <v>2020</v>
      </c>
      <c r="B128" s="36" t="s">
        <v>17</v>
      </c>
      <c r="C128" s="12"/>
      <c r="D128" s="12"/>
      <c r="E128" s="11" t="s">
        <v>72</v>
      </c>
      <c r="F128" s="11"/>
      <c r="G128" s="10"/>
      <c r="H128" s="10">
        <v>91.84</v>
      </c>
      <c r="J128" s="11" t="s">
        <v>17</v>
      </c>
      <c r="K128" s="10">
        <v>91.84</v>
      </c>
    </row>
    <row r="129" spans="1:80" x14ac:dyDescent="0.25">
      <c r="A129" s="32">
        <v>2020</v>
      </c>
      <c r="B129" s="33" t="s">
        <v>14</v>
      </c>
      <c r="C129" s="7"/>
      <c r="D129" s="7"/>
      <c r="E129" s="34" t="s">
        <v>72</v>
      </c>
      <c r="F129" s="34"/>
      <c r="G129" s="16"/>
      <c r="H129" s="5">
        <v>91.84</v>
      </c>
      <c r="J129" s="34" t="s">
        <v>14</v>
      </c>
      <c r="K129" s="16">
        <v>91.84</v>
      </c>
    </row>
    <row r="130" spans="1:80" x14ac:dyDescent="0.25">
      <c r="A130" s="35">
        <v>2020</v>
      </c>
      <c r="B130" s="36" t="s">
        <v>25</v>
      </c>
      <c r="C130" s="12"/>
      <c r="D130" s="12"/>
      <c r="E130" s="11" t="s">
        <v>72</v>
      </c>
      <c r="F130" s="11"/>
      <c r="G130" s="10"/>
      <c r="H130" s="10">
        <v>91.84</v>
      </c>
      <c r="I130" s="41"/>
      <c r="J130" s="11" t="s">
        <v>25</v>
      </c>
      <c r="K130" s="10">
        <v>91.84</v>
      </c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</row>
    <row r="131" spans="1:80" x14ac:dyDescent="0.25">
      <c r="A131" s="9">
        <v>2020</v>
      </c>
      <c r="B131" s="8" t="s">
        <v>23</v>
      </c>
      <c r="C131" s="7"/>
      <c r="D131" s="15"/>
      <c r="E131" s="34" t="s">
        <v>72</v>
      </c>
      <c r="F131" s="6"/>
      <c r="G131" s="5"/>
      <c r="H131" s="5">
        <v>91.84</v>
      </c>
      <c r="I131" s="41"/>
      <c r="J131" s="6" t="s">
        <v>23</v>
      </c>
      <c r="K131" s="16">
        <v>91.84</v>
      </c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</row>
    <row r="132" spans="1:80" x14ac:dyDescent="0.25">
      <c r="A132" s="14">
        <v>2020</v>
      </c>
      <c r="B132" s="13" t="s">
        <v>22</v>
      </c>
      <c r="C132" s="12"/>
      <c r="D132" s="12"/>
      <c r="E132" s="11" t="s">
        <v>72</v>
      </c>
      <c r="F132" s="11"/>
      <c r="G132" s="10"/>
      <c r="H132" s="10">
        <v>91.84</v>
      </c>
      <c r="I132" s="41"/>
      <c r="J132" s="11" t="s">
        <v>22</v>
      </c>
      <c r="K132" s="10">
        <v>91.84</v>
      </c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</row>
    <row r="133" spans="1:80" x14ac:dyDescent="0.25">
      <c r="A133" s="9">
        <v>2020</v>
      </c>
      <c r="B133" s="8" t="s">
        <v>21</v>
      </c>
      <c r="C133" s="7"/>
      <c r="D133" s="15"/>
      <c r="E133" s="34" t="s">
        <v>72</v>
      </c>
      <c r="F133" s="6"/>
      <c r="G133" s="5"/>
      <c r="H133" s="5">
        <v>91.84</v>
      </c>
      <c r="I133" s="41"/>
      <c r="J133" s="6" t="s">
        <v>21</v>
      </c>
      <c r="K133" s="16">
        <v>91.84</v>
      </c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</row>
    <row r="134" spans="1:80" x14ac:dyDescent="0.25">
      <c r="A134" s="35">
        <v>2020</v>
      </c>
      <c r="B134" s="36" t="s">
        <v>19</v>
      </c>
      <c r="C134" s="12"/>
      <c r="D134" s="12"/>
      <c r="E134" s="11" t="s">
        <v>72</v>
      </c>
      <c r="F134" s="11"/>
      <c r="G134" s="10"/>
      <c r="H134" s="10">
        <v>91.84</v>
      </c>
      <c r="I134" s="41"/>
      <c r="J134" s="11" t="s">
        <v>19</v>
      </c>
      <c r="K134" s="10">
        <v>91.84</v>
      </c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</row>
    <row r="135" spans="1:80" x14ac:dyDescent="0.25">
      <c r="A135" s="9">
        <v>2020</v>
      </c>
      <c r="B135" s="8" t="s">
        <v>2</v>
      </c>
      <c r="C135" s="7"/>
      <c r="D135" s="15"/>
      <c r="E135" s="34" t="s">
        <v>72</v>
      </c>
      <c r="F135" s="6"/>
      <c r="G135" s="5"/>
      <c r="H135" s="5">
        <v>91.84</v>
      </c>
      <c r="I135" s="42"/>
      <c r="J135" s="6" t="s">
        <v>2</v>
      </c>
      <c r="K135" s="16">
        <v>91.84</v>
      </c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</row>
    <row r="136" spans="1:80" x14ac:dyDescent="0.25">
      <c r="A136" s="35">
        <v>2020</v>
      </c>
      <c r="B136" s="36" t="s">
        <v>15</v>
      </c>
      <c r="C136" s="12"/>
      <c r="D136" s="12"/>
      <c r="E136" s="11" t="s">
        <v>72</v>
      </c>
      <c r="F136" s="11"/>
      <c r="G136" s="10"/>
      <c r="H136" s="10">
        <v>91.84</v>
      </c>
      <c r="I136" s="43"/>
      <c r="J136" s="11" t="s">
        <v>15</v>
      </c>
      <c r="K136" s="10">
        <v>91.84</v>
      </c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</row>
    <row r="137" spans="1:80" x14ac:dyDescent="0.25">
      <c r="A137" s="9">
        <v>2020</v>
      </c>
      <c r="B137" s="8" t="s">
        <v>10</v>
      </c>
      <c r="C137" s="7"/>
      <c r="D137" s="15"/>
      <c r="E137" s="34" t="s">
        <v>72</v>
      </c>
      <c r="F137" s="6"/>
      <c r="G137" s="5"/>
      <c r="H137" s="5">
        <v>91.84</v>
      </c>
      <c r="J137" s="6" t="s">
        <v>10</v>
      </c>
      <c r="K137" s="16">
        <v>91.84</v>
      </c>
    </row>
    <row r="140" spans="1:80" x14ac:dyDescent="0.25">
      <c r="A140" s="47" t="s">
        <v>37</v>
      </c>
      <c r="B140" s="48"/>
      <c r="C140" s="48"/>
      <c r="D140" s="48"/>
      <c r="E140" s="48"/>
      <c r="F140" s="48"/>
      <c r="G140" s="48"/>
      <c r="H140" s="49"/>
      <c r="I140" s="44"/>
      <c r="J140" s="50" t="s">
        <v>29</v>
      </c>
      <c r="K140" s="50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</row>
    <row r="141" spans="1:80" x14ac:dyDescent="0.25">
      <c r="A141" s="18" t="s">
        <v>36</v>
      </c>
      <c r="B141" s="18" t="s">
        <v>35</v>
      </c>
      <c r="C141" s="18" t="s">
        <v>34</v>
      </c>
      <c r="D141" s="18" t="s">
        <v>33</v>
      </c>
      <c r="E141" s="18" t="s">
        <v>32</v>
      </c>
      <c r="F141" s="18" t="s">
        <v>44</v>
      </c>
      <c r="G141" s="19" t="s">
        <v>31</v>
      </c>
      <c r="H141" s="18" t="s">
        <v>30</v>
      </c>
      <c r="I141" s="44"/>
      <c r="J141" s="50"/>
      <c r="K141" s="50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</row>
    <row r="142" spans="1:80" x14ac:dyDescent="0.25">
      <c r="A142" s="32">
        <v>2020</v>
      </c>
      <c r="B142" s="33" t="s">
        <v>10</v>
      </c>
      <c r="C142" s="7">
        <v>44196</v>
      </c>
      <c r="D142" s="38"/>
      <c r="E142" s="34"/>
      <c r="F142" s="34"/>
      <c r="G142" s="5"/>
      <c r="H142" s="5">
        <v>91.84</v>
      </c>
      <c r="I142" s="44"/>
      <c r="J142" s="44">
        <v>2021</v>
      </c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</row>
    <row r="143" spans="1:80" x14ac:dyDescent="0.25">
      <c r="A143" s="35">
        <v>2021</v>
      </c>
      <c r="B143" s="12" t="s">
        <v>28</v>
      </c>
      <c r="C143" s="12"/>
      <c r="D143" s="12"/>
      <c r="E143" s="11" t="s">
        <v>72</v>
      </c>
      <c r="F143" s="11"/>
      <c r="G143" s="37"/>
      <c r="H143" s="10">
        <v>91.84</v>
      </c>
      <c r="I143" s="44"/>
      <c r="J143" s="11" t="s">
        <v>28</v>
      </c>
      <c r="K143" s="10">
        <v>91.84</v>
      </c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</row>
    <row r="144" spans="1:80" x14ac:dyDescent="0.25">
      <c r="A144" s="32">
        <v>2021</v>
      </c>
      <c r="B144" s="33" t="s">
        <v>27</v>
      </c>
      <c r="C144" s="7"/>
      <c r="D144" s="38"/>
      <c r="E144" s="34" t="s">
        <v>72</v>
      </c>
      <c r="F144" s="34"/>
      <c r="G144" s="5"/>
      <c r="H144" s="5">
        <v>91.84</v>
      </c>
      <c r="I144" s="44"/>
      <c r="J144" s="34" t="s">
        <v>27</v>
      </c>
      <c r="K144" s="16">
        <v>91.84</v>
      </c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</row>
    <row r="145" spans="1:80" x14ac:dyDescent="0.25">
      <c r="A145" s="35">
        <v>2021</v>
      </c>
      <c r="B145" s="36" t="s">
        <v>17</v>
      </c>
      <c r="C145" s="12"/>
      <c r="D145" s="12"/>
      <c r="E145" s="11" t="s">
        <v>72</v>
      </c>
      <c r="F145" s="11"/>
      <c r="G145" s="10"/>
      <c r="H145" s="10">
        <v>91.84</v>
      </c>
      <c r="I145" s="44"/>
      <c r="J145" s="11" t="s">
        <v>17</v>
      </c>
      <c r="K145" s="10">
        <v>91.84</v>
      </c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</row>
    <row r="146" spans="1:80" x14ac:dyDescent="0.25">
      <c r="A146" s="32">
        <v>2021</v>
      </c>
      <c r="B146" s="33" t="s">
        <v>14</v>
      </c>
      <c r="C146" s="7"/>
      <c r="D146" s="7"/>
      <c r="E146" s="34" t="s">
        <v>72</v>
      </c>
      <c r="F146" s="34"/>
      <c r="G146" s="16"/>
      <c r="H146" s="5">
        <v>91.84</v>
      </c>
      <c r="I146" s="44"/>
      <c r="J146" s="34" t="s">
        <v>14</v>
      </c>
      <c r="K146" s="16">
        <v>91.84</v>
      </c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</row>
    <row r="147" spans="1:80" x14ac:dyDescent="0.25">
      <c r="A147" s="35">
        <v>2021</v>
      </c>
      <c r="B147" s="36" t="s">
        <v>25</v>
      </c>
      <c r="C147" s="12"/>
      <c r="D147" s="12"/>
      <c r="E147" s="11" t="s">
        <v>72</v>
      </c>
      <c r="F147" s="11"/>
      <c r="G147" s="10"/>
      <c r="H147" s="10">
        <v>91.84</v>
      </c>
      <c r="I147" s="44"/>
      <c r="J147" s="11" t="s">
        <v>25</v>
      </c>
      <c r="K147" s="10">
        <v>91.84</v>
      </c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</row>
    <row r="148" spans="1:80" x14ac:dyDescent="0.25">
      <c r="A148" s="32">
        <v>2021</v>
      </c>
      <c r="B148" s="8" t="s">
        <v>23</v>
      </c>
      <c r="C148" s="7"/>
      <c r="D148" s="15"/>
      <c r="E148" s="34" t="s">
        <v>72</v>
      </c>
      <c r="F148" s="6"/>
      <c r="G148" s="5"/>
      <c r="H148" s="5">
        <v>91.84</v>
      </c>
      <c r="I148" s="44"/>
      <c r="J148" s="6" t="s">
        <v>23</v>
      </c>
      <c r="K148" s="16">
        <v>91.84</v>
      </c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</row>
    <row r="149" spans="1:80" x14ac:dyDescent="0.25">
      <c r="A149" s="35">
        <v>2021</v>
      </c>
      <c r="B149" s="13" t="s">
        <v>22</v>
      </c>
      <c r="C149" s="12"/>
      <c r="D149" s="12"/>
      <c r="E149" s="11" t="s">
        <v>72</v>
      </c>
      <c r="F149" s="11"/>
      <c r="G149" s="10"/>
      <c r="H149" s="10">
        <v>91.84</v>
      </c>
      <c r="I149" s="44"/>
      <c r="J149" s="11" t="s">
        <v>22</v>
      </c>
      <c r="K149" s="10">
        <v>91.84</v>
      </c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</row>
    <row r="150" spans="1:80" x14ac:dyDescent="0.25">
      <c r="A150" s="32">
        <v>2021</v>
      </c>
      <c r="B150" s="8" t="s">
        <v>21</v>
      </c>
      <c r="C150" s="7"/>
      <c r="D150" s="15"/>
      <c r="E150" s="34" t="s">
        <v>72</v>
      </c>
      <c r="F150" s="6"/>
      <c r="G150" s="5"/>
      <c r="H150" s="5">
        <v>91.84</v>
      </c>
      <c r="I150" s="44"/>
      <c r="J150" s="6" t="s">
        <v>21</v>
      </c>
      <c r="K150" s="16">
        <v>91.84</v>
      </c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</row>
    <row r="151" spans="1:80" x14ac:dyDescent="0.25">
      <c r="A151" s="35">
        <v>2021</v>
      </c>
      <c r="B151" s="36" t="s">
        <v>19</v>
      </c>
      <c r="C151" s="12"/>
      <c r="D151" s="12"/>
      <c r="E151" s="11" t="s">
        <v>72</v>
      </c>
      <c r="F151" s="11"/>
      <c r="G151" s="10"/>
      <c r="H151" s="10">
        <v>91.84</v>
      </c>
      <c r="I151" s="44"/>
      <c r="J151" s="11" t="s">
        <v>19</v>
      </c>
      <c r="K151" s="10">
        <v>91.84</v>
      </c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  <c r="CB151" s="44"/>
    </row>
    <row r="152" spans="1:80" x14ac:dyDescent="0.25">
      <c r="A152" s="9">
        <v>2021</v>
      </c>
      <c r="B152" s="8" t="s">
        <v>2</v>
      </c>
      <c r="C152" s="7"/>
      <c r="D152" s="15"/>
      <c r="E152" s="34" t="s">
        <v>72</v>
      </c>
      <c r="F152" s="6"/>
      <c r="G152" s="5"/>
      <c r="H152" s="5">
        <v>91.84</v>
      </c>
      <c r="I152" s="45"/>
      <c r="J152" s="6" t="s">
        <v>2</v>
      </c>
      <c r="K152" s="16">
        <v>91.84</v>
      </c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  <c r="BP152" s="45"/>
      <c r="BQ152" s="45"/>
      <c r="BR152" s="45"/>
      <c r="BS152" s="45"/>
      <c r="BT152" s="45"/>
      <c r="BU152" s="45"/>
      <c r="BV152" s="45"/>
      <c r="BW152" s="45"/>
      <c r="BX152" s="45"/>
      <c r="BY152" s="45"/>
      <c r="BZ152" s="45"/>
      <c r="CA152" s="45"/>
      <c r="CB152" s="45"/>
    </row>
    <row r="153" spans="1:80" x14ac:dyDescent="0.25">
      <c r="A153" s="35">
        <v>2021</v>
      </c>
      <c r="B153" s="36" t="s">
        <v>15</v>
      </c>
      <c r="C153" s="12"/>
      <c r="D153" s="12"/>
      <c r="E153" s="11" t="s">
        <v>72</v>
      </c>
      <c r="F153" s="11"/>
      <c r="G153" s="10"/>
      <c r="H153" s="10">
        <v>91.84</v>
      </c>
      <c r="I153" s="45"/>
      <c r="J153" s="11" t="s">
        <v>15</v>
      </c>
      <c r="K153" s="10">
        <v>91.84</v>
      </c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  <c r="BP153" s="45"/>
      <c r="BQ153" s="45"/>
      <c r="BR153" s="45"/>
      <c r="BS153" s="45"/>
      <c r="BT153" s="45"/>
      <c r="BU153" s="45"/>
      <c r="BV153" s="45"/>
      <c r="BW153" s="45"/>
      <c r="BX153" s="45"/>
      <c r="BY153" s="45"/>
      <c r="BZ153" s="45"/>
      <c r="CA153" s="45"/>
      <c r="CB153" s="45"/>
    </row>
    <row r="154" spans="1:80" x14ac:dyDescent="0.25">
      <c r="A154" s="9">
        <v>2021</v>
      </c>
      <c r="B154" s="8" t="s">
        <v>10</v>
      </c>
      <c r="C154" s="7"/>
      <c r="D154" s="15"/>
      <c r="E154" s="34" t="s">
        <v>72</v>
      </c>
      <c r="F154" s="6"/>
      <c r="G154" s="5"/>
      <c r="H154" s="5">
        <v>91.84</v>
      </c>
      <c r="I154" s="45"/>
      <c r="J154" s="6" t="s">
        <v>10</v>
      </c>
      <c r="K154" s="16">
        <v>91.84</v>
      </c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  <c r="BP154" s="45"/>
      <c r="BQ154" s="45"/>
      <c r="BR154" s="45"/>
      <c r="BS154" s="45"/>
      <c r="BT154" s="45"/>
      <c r="BU154" s="45"/>
      <c r="BV154" s="45"/>
      <c r="BW154" s="45"/>
      <c r="BX154" s="45"/>
      <c r="BY154" s="45"/>
      <c r="BZ154" s="45"/>
      <c r="CA154" s="45"/>
      <c r="CB154" s="45"/>
    </row>
    <row r="157" spans="1:80" x14ac:dyDescent="0.25">
      <c r="A157" s="47" t="s">
        <v>37</v>
      </c>
      <c r="B157" s="48"/>
      <c r="C157" s="48"/>
      <c r="D157" s="48"/>
      <c r="E157" s="48"/>
      <c r="F157" s="48"/>
      <c r="G157" s="48"/>
      <c r="H157" s="49"/>
      <c r="I157" s="45"/>
      <c r="J157" s="50" t="s">
        <v>29</v>
      </c>
      <c r="K157" s="50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  <c r="BP157" s="45"/>
      <c r="BQ157" s="45"/>
      <c r="BR157" s="45"/>
      <c r="BS157" s="45"/>
      <c r="BT157" s="45"/>
      <c r="BU157" s="45"/>
      <c r="BV157" s="45"/>
      <c r="BW157" s="45"/>
      <c r="BX157" s="45"/>
      <c r="BY157" s="45"/>
      <c r="BZ157" s="45"/>
      <c r="CA157" s="45"/>
      <c r="CB157" s="45"/>
    </row>
    <row r="158" spans="1:80" x14ac:dyDescent="0.25">
      <c r="A158" s="18" t="s">
        <v>36</v>
      </c>
      <c r="B158" s="18" t="s">
        <v>35</v>
      </c>
      <c r="C158" s="18" t="s">
        <v>34</v>
      </c>
      <c r="D158" s="18" t="s">
        <v>33</v>
      </c>
      <c r="E158" s="18" t="s">
        <v>32</v>
      </c>
      <c r="F158" s="18" t="s">
        <v>44</v>
      </c>
      <c r="G158" s="19" t="s">
        <v>31</v>
      </c>
      <c r="H158" s="18" t="s">
        <v>30</v>
      </c>
      <c r="I158" s="45"/>
      <c r="J158" s="50"/>
      <c r="K158" s="50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5"/>
      <c r="BT158" s="45"/>
      <c r="BU158" s="45"/>
      <c r="BV158" s="45"/>
      <c r="BW158" s="45"/>
      <c r="BX158" s="45"/>
      <c r="BY158" s="45"/>
      <c r="BZ158" s="45"/>
      <c r="CA158" s="45"/>
      <c r="CB158" s="45"/>
    </row>
    <row r="159" spans="1:80" x14ac:dyDescent="0.25">
      <c r="A159" s="32">
        <v>2021</v>
      </c>
      <c r="B159" s="33" t="s">
        <v>10</v>
      </c>
      <c r="C159" s="7">
        <v>44561</v>
      </c>
      <c r="D159" s="38"/>
      <c r="E159" s="34"/>
      <c r="F159" s="34"/>
      <c r="G159" s="5"/>
      <c r="H159" s="5">
        <v>91.84</v>
      </c>
      <c r="I159" s="45"/>
      <c r="J159" s="45">
        <v>2022</v>
      </c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  <c r="BP159" s="45"/>
      <c r="BQ159" s="45"/>
      <c r="BR159" s="45"/>
      <c r="BS159" s="45"/>
      <c r="BT159" s="45"/>
      <c r="BU159" s="45"/>
      <c r="BV159" s="45"/>
      <c r="BW159" s="45"/>
      <c r="BX159" s="45"/>
      <c r="BY159" s="45"/>
      <c r="BZ159" s="45"/>
      <c r="CA159" s="45"/>
      <c r="CB159" s="45"/>
    </row>
    <row r="160" spans="1:80" x14ac:dyDescent="0.25">
      <c r="A160" s="35">
        <v>2022</v>
      </c>
      <c r="B160" s="12" t="s">
        <v>28</v>
      </c>
      <c r="C160" s="12"/>
      <c r="D160" s="12"/>
      <c r="E160" s="11" t="s">
        <v>72</v>
      </c>
      <c r="F160" s="11"/>
      <c r="G160" s="37"/>
      <c r="H160" s="10">
        <v>91.84</v>
      </c>
      <c r="I160" s="45"/>
      <c r="J160" s="11" t="s">
        <v>28</v>
      </c>
      <c r="K160" s="10">
        <v>91.84</v>
      </c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BP160" s="45"/>
      <c r="BQ160" s="45"/>
      <c r="BR160" s="45"/>
      <c r="BS160" s="45"/>
      <c r="BT160" s="45"/>
      <c r="BU160" s="45"/>
      <c r="BV160" s="45"/>
      <c r="BW160" s="45"/>
      <c r="BX160" s="45"/>
      <c r="BY160" s="45"/>
      <c r="BZ160" s="45"/>
      <c r="CA160" s="45"/>
      <c r="CB160" s="45"/>
    </row>
    <row r="161" spans="1:80" x14ac:dyDescent="0.25">
      <c r="A161" s="32">
        <v>2022</v>
      </c>
      <c r="B161" s="33" t="s">
        <v>27</v>
      </c>
      <c r="C161" s="7"/>
      <c r="D161" s="38"/>
      <c r="E161" s="34" t="s">
        <v>72</v>
      </c>
      <c r="F161" s="34"/>
      <c r="G161" s="5"/>
      <c r="H161" s="5">
        <v>91.84</v>
      </c>
      <c r="I161" s="45"/>
      <c r="J161" s="34" t="s">
        <v>27</v>
      </c>
      <c r="K161" s="16">
        <v>91.84</v>
      </c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  <c r="BP161" s="45"/>
      <c r="BQ161" s="45"/>
      <c r="BR161" s="45"/>
      <c r="BS161" s="45"/>
      <c r="BT161" s="45"/>
      <c r="BU161" s="45"/>
      <c r="BV161" s="45"/>
      <c r="BW161" s="45"/>
      <c r="BX161" s="45"/>
      <c r="BY161" s="45"/>
      <c r="BZ161" s="45"/>
      <c r="CA161" s="45"/>
      <c r="CB161" s="45"/>
    </row>
    <row r="162" spans="1:80" x14ac:dyDescent="0.25">
      <c r="A162" s="35">
        <v>2022</v>
      </c>
      <c r="B162" s="36" t="s">
        <v>17</v>
      </c>
      <c r="C162" s="12"/>
      <c r="D162" s="12"/>
      <c r="E162" s="11" t="s">
        <v>72</v>
      </c>
      <c r="F162" s="11"/>
      <c r="G162" s="10"/>
      <c r="H162" s="10">
        <v>91.84</v>
      </c>
      <c r="I162" s="45"/>
      <c r="J162" s="11" t="s">
        <v>17</v>
      </c>
      <c r="K162" s="10">
        <v>91.84</v>
      </c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  <c r="BQ162" s="45"/>
      <c r="BR162" s="45"/>
      <c r="BS162" s="45"/>
      <c r="BT162" s="45"/>
      <c r="BU162" s="45"/>
      <c r="BV162" s="45"/>
      <c r="BW162" s="45"/>
      <c r="BX162" s="45"/>
      <c r="BY162" s="45"/>
      <c r="BZ162" s="45"/>
      <c r="CA162" s="45"/>
      <c r="CB162" s="45"/>
    </row>
    <row r="163" spans="1:80" x14ac:dyDescent="0.25">
      <c r="A163" s="32">
        <v>2022</v>
      </c>
      <c r="B163" s="33" t="s">
        <v>14</v>
      </c>
      <c r="C163" s="7"/>
      <c r="D163" s="7"/>
      <c r="E163" s="34" t="s">
        <v>72</v>
      </c>
      <c r="F163" s="34"/>
      <c r="G163" s="16"/>
      <c r="H163" s="5">
        <v>91.84</v>
      </c>
      <c r="I163" s="45"/>
      <c r="J163" s="34" t="s">
        <v>14</v>
      </c>
      <c r="K163" s="16">
        <v>91.84</v>
      </c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  <c r="BP163" s="45"/>
      <c r="BQ163" s="45"/>
      <c r="BR163" s="45"/>
      <c r="BS163" s="45"/>
      <c r="BT163" s="45"/>
      <c r="BU163" s="45"/>
      <c r="BV163" s="45"/>
      <c r="BW163" s="45"/>
      <c r="BX163" s="45"/>
      <c r="BY163" s="45"/>
      <c r="BZ163" s="45"/>
      <c r="CA163" s="45"/>
      <c r="CB163" s="45"/>
    </row>
    <row r="164" spans="1:80" x14ac:dyDescent="0.25">
      <c r="A164" s="35">
        <v>2022</v>
      </c>
      <c r="B164" s="36" t="s">
        <v>25</v>
      </c>
      <c r="C164" s="12"/>
      <c r="D164" s="12"/>
      <c r="E164" s="11" t="s">
        <v>72</v>
      </c>
      <c r="F164" s="11"/>
      <c r="G164" s="10"/>
      <c r="H164" s="10">
        <v>91.84</v>
      </c>
      <c r="I164" s="45"/>
      <c r="J164" s="11" t="s">
        <v>25</v>
      </c>
      <c r="K164" s="10">
        <v>91.84</v>
      </c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  <c r="BP164" s="45"/>
      <c r="BQ164" s="45"/>
      <c r="BR164" s="45"/>
      <c r="BS164" s="45"/>
      <c r="BT164" s="45"/>
      <c r="BU164" s="45"/>
      <c r="BV164" s="45"/>
      <c r="BW164" s="45"/>
      <c r="BX164" s="45"/>
      <c r="BY164" s="45"/>
      <c r="BZ164" s="45"/>
      <c r="CA164" s="45"/>
      <c r="CB164" s="45"/>
    </row>
    <row r="165" spans="1:80" x14ac:dyDescent="0.25">
      <c r="A165" s="32">
        <v>2022</v>
      </c>
      <c r="B165" s="8" t="s">
        <v>23</v>
      </c>
      <c r="C165" s="7"/>
      <c r="D165" s="15"/>
      <c r="E165" s="34" t="s">
        <v>72</v>
      </c>
      <c r="F165" s="6"/>
      <c r="G165" s="5"/>
      <c r="H165" s="5">
        <v>91.84</v>
      </c>
      <c r="I165" s="45"/>
      <c r="J165" s="6" t="s">
        <v>23</v>
      </c>
      <c r="K165" s="16">
        <v>91.84</v>
      </c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  <c r="BP165" s="45"/>
      <c r="BQ165" s="45"/>
      <c r="BR165" s="45"/>
      <c r="BS165" s="45"/>
      <c r="BT165" s="45"/>
      <c r="BU165" s="45"/>
      <c r="BV165" s="45"/>
      <c r="BW165" s="45"/>
      <c r="BX165" s="45"/>
      <c r="BY165" s="45"/>
      <c r="BZ165" s="45"/>
      <c r="CA165" s="45"/>
      <c r="CB165" s="45"/>
    </row>
    <row r="166" spans="1:80" x14ac:dyDescent="0.25">
      <c r="A166" s="35">
        <v>2022</v>
      </c>
      <c r="B166" s="13" t="s">
        <v>22</v>
      </c>
      <c r="C166" s="12"/>
      <c r="D166" s="12"/>
      <c r="E166" s="11" t="s">
        <v>72</v>
      </c>
      <c r="F166" s="11"/>
      <c r="G166" s="10"/>
      <c r="H166" s="10">
        <v>91.84</v>
      </c>
      <c r="I166" s="45"/>
      <c r="J166" s="11" t="s">
        <v>22</v>
      </c>
      <c r="K166" s="10">
        <v>91.84</v>
      </c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  <c r="BP166" s="45"/>
      <c r="BQ166" s="45"/>
      <c r="BR166" s="45"/>
      <c r="BS166" s="45"/>
      <c r="BT166" s="45"/>
      <c r="BU166" s="45"/>
      <c r="BV166" s="45"/>
      <c r="BW166" s="45"/>
      <c r="BX166" s="45"/>
      <c r="BY166" s="45"/>
      <c r="BZ166" s="45"/>
      <c r="CA166" s="45"/>
      <c r="CB166" s="45"/>
    </row>
    <row r="167" spans="1:80" x14ac:dyDescent="0.25">
      <c r="A167" s="32">
        <v>2022</v>
      </c>
      <c r="B167" s="8" t="s">
        <v>21</v>
      </c>
      <c r="C167" s="7"/>
      <c r="D167" s="15"/>
      <c r="E167" s="34" t="s">
        <v>72</v>
      </c>
      <c r="F167" s="6"/>
      <c r="G167" s="5"/>
      <c r="H167" s="5">
        <v>91.84</v>
      </c>
      <c r="I167" s="45"/>
      <c r="J167" s="6" t="s">
        <v>21</v>
      </c>
      <c r="K167" s="16">
        <v>91.84</v>
      </c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  <c r="BP167" s="45"/>
      <c r="BQ167" s="45"/>
      <c r="BR167" s="45"/>
      <c r="BS167" s="45"/>
      <c r="BT167" s="45"/>
      <c r="BU167" s="45"/>
      <c r="BV167" s="45"/>
      <c r="BW167" s="45"/>
      <c r="BX167" s="45"/>
      <c r="BY167" s="45"/>
      <c r="BZ167" s="45"/>
      <c r="CA167" s="45"/>
      <c r="CB167" s="45"/>
    </row>
    <row r="168" spans="1:80" x14ac:dyDescent="0.25">
      <c r="A168" s="35">
        <v>2022</v>
      </c>
      <c r="B168" s="36" t="s">
        <v>19</v>
      </c>
      <c r="C168" s="12"/>
      <c r="D168" s="12"/>
      <c r="E168" s="11" t="s">
        <v>72</v>
      </c>
      <c r="F168" s="11"/>
      <c r="G168" s="10"/>
      <c r="H168" s="10">
        <v>91.84</v>
      </c>
      <c r="I168" s="45"/>
      <c r="J168" s="11" t="s">
        <v>19</v>
      </c>
      <c r="K168" s="10">
        <v>91.84</v>
      </c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  <c r="BP168" s="45"/>
      <c r="BQ168" s="45"/>
      <c r="BR168" s="45"/>
      <c r="BS168" s="45"/>
      <c r="BT168" s="45"/>
      <c r="BU168" s="45"/>
      <c r="BV168" s="45"/>
      <c r="BW168" s="45"/>
      <c r="BX168" s="45"/>
      <c r="BY168" s="45"/>
      <c r="BZ168" s="45"/>
      <c r="CA168" s="45"/>
      <c r="CB168" s="45"/>
    </row>
    <row r="169" spans="1:80" x14ac:dyDescent="0.25">
      <c r="A169" s="9">
        <v>2022</v>
      </c>
      <c r="B169" s="8" t="s">
        <v>2</v>
      </c>
      <c r="C169" s="7"/>
      <c r="D169" s="15"/>
      <c r="E169" s="34" t="s">
        <v>72</v>
      </c>
      <c r="F169" s="6"/>
      <c r="G169" s="5"/>
      <c r="H169" s="5">
        <v>91.84</v>
      </c>
      <c r="I169" s="46"/>
      <c r="J169" s="6" t="s">
        <v>2</v>
      </c>
      <c r="K169" s="16">
        <v>91.84</v>
      </c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  <c r="BP169" s="46"/>
      <c r="BQ169" s="46"/>
      <c r="BR169" s="46"/>
      <c r="BS169" s="46"/>
      <c r="BT169" s="46"/>
      <c r="BU169" s="46"/>
      <c r="BV169" s="46"/>
      <c r="BW169" s="46"/>
      <c r="BX169" s="46"/>
      <c r="BY169" s="46"/>
      <c r="BZ169" s="46"/>
      <c r="CA169" s="46"/>
      <c r="CB169" s="46"/>
    </row>
    <row r="170" spans="1:80" x14ac:dyDescent="0.25">
      <c r="A170" s="35">
        <v>2022</v>
      </c>
      <c r="B170" s="36" t="s">
        <v>15</v>
      </c>
      <c r="C170" s="12"/>
      <c r="D170" s="12"/>
      <c r="E170" s="11" t="s">
        <v>72</v>
      </c>
      <c r="F170" s="11"/>
      <c r="G170" s="10"/>
      <c r="H170" s="10">
        <v>91.84</v>
      </c>
      <c r="I170" s="46"/>
      <c r="J170" s="11" t="s">
        <v>15</v>
      </c>
      <c r="K170" s="10">
        <v>91.84</v>
      </c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  <c r="BP170" s="46"/>
      <c r="BQ170" s="46"/>
      <c r="BR170" s="46"/>
      <c r="BS170" s="46"/>
      <c r="BT170" s="46"/>
      <c r="BU170" s="46"/>
      <c r="BV170" s="46"/>
      <c r="BW170" s="46"/>
      <c r="BX170" s="46"/>
      <c r="BY170" s="46"/>
      <c r="BZ170" s="46"/>
      <c r="CA170" s="46"/>
      <c r="CB170" s="46"/>
    </row>
    <row r="171" spans="1:80" x14ac:dyDescent="0.25">
      <c r="A171" s="9">
        <v>2022</v>
      </c>
      <c r="B171" s="8" t="s">
        <v>10</v>
      </c>
      <c r="C171" s="7"/>
      <c r="D171" s="15"/>
      <c r="E171" s="34" t="s">
        <v>72</v>
      </c>
      <c r="F171" s="6"/>
      <c r="G171" s="5"/>
      <c r="H171" s="5">
        <v>91.84</v>
      </c>
      <c r="I171" s="46"/>
      <c r="J171" s="6" t="s">
        <v>10</v>
      </c>
      <c r="K171" s="16">
        <v>91.84</v>
      </c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  <c r="BP171" s="46"/>
      <c r="BQ171" s="46"/>
      <c r="BR171" s="46"/>
      <c r="BS171" s="46"/>
      <c r="BT171" s="46"/>
      <c r="BU171" s="46"/>
      <c r="BV171" s="46"/>
      <c r="BW171" s="46"/>
      <c r="BX171" s="46"/>
      <c r="BY171" s="46"/>
      <c r="BZ171" s="46"/>
      <c r="CA171" s="46"/>
      <c r="CB171" s="46"/>
    </row>
    <row r="174" spans="1:80" x14ac:dyDescent="0.25">
      <c r="A174" s="47" t="s">
        <v>37</v>
      </c>
      <c r="B174" s="48"/>
      <c r="C174" s="48"/>
      <c r="D174" s="48"/>
      <c r="E174" s="48"/>
      <c r="F174" s="48"/>
      <c r="G174" s="48"/>
      <c r="H174" s="49"/>
      <c r="I174" s="46"/>
      <c r="J174" s="50" t="s">
        <v>29</v>
      </c>
      <c r="K174" s="50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  <c r="BP174" s="46"/>
      <c r="BQ174" s="46"/>
      <c r="BR174" s="46"/>
      <c r="BS174" s="46"/>
      <c r="BT174" s="46"/>
      <c r="BU174" s="46"/>
      <c r="BV174" s="46"/>
      <c r="BW174" s="46"/>
      <c r="BX174" s="46"/>
      <c r="BY174" s="46"/>
      <c r="BZ174" s="46"/>
      <c r="CA174" s="46"/>
      <c r="CB174" s="46"/>
    </row>
    <row r="175" spans="1:80" x14ac:dyDescent="0.25">
      <c r="A175" s="18" t="s">
        <v>36</v>
      </c>
      <c r="B175" s="18" t="s">
        <v>35</v>
      </c>
      <c r="C175" s="18" t="s">
        <v>34</v>
      </c>
      <c r="D175" s="18" t="s">
        <v>33</v>
      </c>
      <c r="E175" s="18" t="s">
        <v>32</v>
      </c>
      <c r="F175" s="18" t="s">
        <v>44</v>
      </c>
      <c r="G175" s="19" t="s">
        <v>31</v>
      </c>
      <c r="H175" s="18" t="s">
        <v>30</v>
      </c>
      <c r="I175" s="46"/>
      <c r="J175" s="50"/>
      <c r="K175" s="50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  <c r="BP175" s="46"/>
      <c r="BQ175" s="46"/>
      <c r="BR175" s="46"/>
      <c r="BS175" s="46"/>
      <c r="BT175" s="46"/>
      <c r="BU175" s="46"/>
      <c r="BV175" s="46"/>
      <c r="BW175" s="46"/>
      <c r="BX175" s="46"/>
      <c r="BY175" s="46"/>
      <c r="BZ175" s="46"/>
      <c r="CA175" s="46"/>
      <c r="CB175" s="46"/>
    </row>
    <row r="176" spans="1:80" x14ac:dyDescent="0.25">
      <c r="A176" s="32">
        <v>2022</v>
      </c>
      <c r="B176" s="33" t="s">
        <v>10</v>
      </c>
      <c r="C176" s="7">
        <v>44926</v>
      </c>
      <c r="D176" s="38"/>
      <c r="E176" s="34"/>
      <c r="F176" s="34"/>
      <c r="G176" s="5"/>
      <c r="H176" s="5">
        <v>91.84</v>
      </c>
      <c r="I176" s="46"/>
      <c r="J176" s="46">
        <v>2023</v>
      </c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  <c r="BP176" s="46"/>
      <c r="BQ176" s="46"/>
      <c r="BR176" s="46"/>
      <c r="BS176" s="46"/>
      <c r="BT176" s="46"/>
      <c r="BU176" s="46"/>
      <c r="BV176" s="46"/>
      <c r="BW176" s="46"/>
      <c r="BX176" s="46"/>
      <c r="BY176" s="46"/>
      <c r="BZ176" s="46"/>
      <c r="CA176" s="46"/>
      <c r="CB176" s="46"/>
    </row>
    <row r="177" spans="1:80" x14ac:dyDescent="0.25">
      <c r="A177" s="35">
        <v>2023</v>
      </c>
      <c r="B177" s="12" t="s">
        <v>28</v>
      </c>
      <c r="C177" s="12"/>
      <c r="D177" s="12"/>
      <c r="E177" s="11" t="s">
        <v>72</v>
      </c>
      <c r="F177" s="11"/>
      <c r="G177" s="37"/>
      <c r="H177" s="10">
        <v>91.84</v>
      </c>
      <c r="I177" s="46"/>
      <c r="J177" s="11" t="s">
        <v>28</v>
      </c>
      <c r="K177" s="10">
        <v>91.84</v>
      </c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  <c r="BP177" s="46"/>
      <c r="BQ177" s="46"/>
      <c r="BR177" s="46"/>
      <c r="BS177" s="46"/>
      <c r="BT177" s="46"/>
      <c r="BU177" s="46"/>
      <c r="BV177" s="46"/>
      <c r="BW177" s="46"/>
      <c r="BX177" s="46"/>
      <c r="BY177" s="46"/>
      <c r="BZ177" s="46"/>
      <c r="CA177" s="46"/>
      <c r="CB177" s="46"/>
    </row>
    <row r="178" spans="1:80" x14ac:dyDescent="0.25">
      <c r="A178" s="32">
        <v>2023</v>
      </c>
      <c r="B178" s="33" t="s">
        <v>27</v>
      </c>
      <c r="C178" s="7"/>
      <c r="D178" s="38"/>
      <c r="E178" s="34" t="s">
        <v>72</v>
      </c>
      <c r="F178" s="34"/>
      <c r="G178" s="5"/>
      <c r="H178" s="5">
        <v>91.84</v>
      </c>
      <c r="I178" s="46"/>
      <c r="J178" s="34" t="s">
        <v>27</v>
      </c>
      <c r="K178" s="16">
        <v>91.84</v>
      </c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  <c r="BP178" s="46"/>
      <c r="BQ178" s="46"/>
      <c r="BR178" s="46"/>
      <c r="BS178" s="46"/>
      <c r="BT178" s="46"/>
      <c r="BU178" s="46"/>
      <c r="BV178" s="46"/>
      <c r="BW178" s="46"/>
      <c r="BX178" s="46"/>
      <c r="BY178" s="46"/>
      <c r="BZ178" s="46"/>
      <c r="CA178" s="46"/>
      <c r="CB178" s="46"/>
    </row>
    <row r="179" spans="1:80" x14ac:dyDescent="0.25">
      <c r="A179" s="35">
        <v>2023</v>
      </c>
      <c r="B179" s="36" t="s">
        <v>17</v>
      </c>
      <c r="C179" s="12"/>
      <c r="D179" s="12"/>
      <c r="E179" s="11" t="s">
        <v>72</v>
      </c>
      <c r="F179" s="11"/>
      <c r="G179" s="10"/>
      <c r="H179" s="10">
        <v>91.84</v>
      </c>
      <c r="I179" s="46"/>
      <c r="J179" s="11" t="s">
        <v>17</v>
      </c>
      <c r="K179" s="10">
        <v>91.84</v>
      </c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  <c r="BP179" s="46"/>
      <c r="BQ179" s="46"/>
      <c r="BR179" s="46"/>
      <c r="BS179" s="46"/>
      <c r="BT179" s="46"/>
      <c r="BU179" s="46"/>
      <c r="BV179" s="46"/>
      <c r="BW179" s="46"/>
      <c r="BX179" s="46"/>
      <c r="BY179" s="46"/>
      <c r="BZ179" s="46"/>
      <c r="CA179" s="46"/>
      <c r="CB179" s="46"/>
    </row>
    <row r="180" spans="1:80" x14ac:dyDescent="0.25">
      <c r="A180" s="32">
        <v>2023</v>
      </c>
      <c r="B180" s="33" t="s">
        <v>14</v>
      </c>
      <c r="C180" s="7"/>
      <c r="D180" s="7"/>
      <c r="E180" s="34" t="s">
        <v>72</v>
      </c>
      <c r="F180" s="34"/>
      <c r="G180" s="16"/>
      <c r="H180" s="5">
        <v>91.84</v>
      </c>
      <c r="I180" s="46"/>
      <c r="J180" s="34" t="s">
        <v>14</v>
      </c>
      <c r="K180" s="16">
        <v>91.84</v>
      </c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  <c r="BP180" s="46"/>
      <c r="BQ180" s="46"/>
      <c r="BR180" s="46"/>
      <c r="BS180" s="46"/>
      <c r="BT180" s="46"/>
      <c r="BU180" s="46"/>
      <c r="BV180" s="46"/>
      <c r="BW180" s="46"/>
      <c r="BX180" s="46"/>
      <c r="BY180" s="46"/>
      <c r="BZ180" s="46"/>
      <c r="CA180" s="46"/>
      <c r="CB180" s="46"/>
    </row>
    <row r="181" spans="1:80" x14ac:dyDescent="0.25">
      <c r="A181" s="35">
        <v>2023</v>
      </c>
      <c r="B181" s="36" t="s">
        <v>25</v>
      </c>
      <c r="C181" s="12"/>
      <c r="D181" s="12"/>
      <c r="E181" s="11" t="s">
        <v>72</v>
      </c>
      <c r="F181" s="11"/>
      <c r="G181" s="10"/>
      <c r="H181" s="10">
        <v>91.84</v>
      </c>
      <c r="I181" s="46"/>
      <c r="J181" s="11" t="s">
        <v>25</v>
      </c>
      <c r="K181" s="10">
        <v>91.84</v>
      </c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  <c r="BP181" s="46"/>
      <c r="BQ181" s="46"/>
      <c r="BR181" s="46"/>
      <c r="BS181" s="46"/>
      <c r="BT181" s="46"/>
      <c r="BU181" s="46"/>
      <c r="BV181" s="46"/>
      <c r="BW181" s="46"/>
      <c r="BX181" s="46"/>
      <c r="BY181" s="46"/>
      <c r="BZ181" s="46"/>
      <c r="CA181" s="46"/>
      <c r="CB181" s="46"/>
    </row>
  </sheetData>
  <mergeCells count="19">
    <mergeCell ref="A140:H140"/>
    <mergeCell ref="J140:K141"/>
    <mergeCell ref="A123:H123"/>
    <mergeCell ref="A174:H174"/>
    <mergeCell ref="J174:K175"/>
    <mergeCell ref="B1:D1"/>
    <mergeCell ref="B2:D2"/>
    <mergeCell ref="B3:D3"/>
    <mergeCell ref="A84:H84"/>
    <mergeCell ref="A5:H5"/>
    <mergeCell ref="A105:H105"/>
    <mergeCell ref="A50:H50"/>
    <mergeCell ref="J123:K124"/>
    <mergeCell ref="J5:K6"/>
    <mergeCell ref="J50:K51"/>
    <mergeCell ref="J84:K85"/>
    <mergeCell ref="J105:K106"/>
    <mergeCell ref="A157:H157"/>
    <mergeCell ref="J157:K15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&amp;A</oddHeader>
    <oddFooter>Página &amp;P</oddFooter>
  </headerFooter>
  <rowBreaks count="5" manualBreakCount="5">
    <brk id="4" max="10" man="1"/>
    <brk id="48" max="10" man="1"/>
    <brk id="82" max="10" man="1"/>
    <brk id="103" max="10" man="1"/>
    <brk id="121" max="10" man="1"/>
  </rowBreaks>
  <colBreaks count="1" manualBreakCount="1">
    <brk id="2" max="1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Caixa fixa</vt:lpstr>
      <vt:lpstr>'Caixa fixa'!Área_de_impresión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2020-06-05T15:03:22Z</dcterms:created>
  <dcterms:modified xsi:type="dcterms:W3CDTF">2023-06-01T07:40:34Z</dcterms:modified>
</cp:coreProperties>
</file>